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.soukup\AppData\Local\Microsoft\Windows\INetCache\Content.Outlook\T2239U0G\"/>
    </mc:Choice>
  </mc:AlternateContent>
  <xr:revisionPtr revIDLastSave="0" documentId="13_ncr:1_{FEC06921-C059-41CC-830E-C83E8964AA24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5_1" sheetId="9" r:id="rId1"/>
    <sheet name="5_2" sheetId="12" r:id="rId2"/>
    <sheet name="5_3" sheetId="10" r:id="rId3"/>
    <sheet name="5_4" sheetId="11" r:id="rId4"/>
  </sheets>
  <definedNames>
    <definedName name="_xlnm.Print_Area" localSheetId="2">'5_3'!$B$1:$H$29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9" l="1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L33" i="12"/>
  <c r="K33" i="12"/>
  <c r="T20" i="9" l="1"/>
  <c r="S20" i="9"/>
  <c r="R20" i="9"/>
  <c r="P33" i="12"/>
  <c r="O33" i="12"/>
  <c r="N33" i="12"/>
  <c r="M33" i="12"/>
  <c r="J33" i="12"/>
  <c r="I33" i="12"/>
  <c r="H33" i="12"/>
  <c r="G33" i="12"/>
  <c r="F33" i="12"/>
  <c r="E33" i="12"/>
  <c r="D33" i="12"/>
  <c r="C33" i="12"/>
</calcChain>
</file>

<file path=xl/sharedStrings.xml><?xml version="1.0" encoding="utf-8"?>
<sst xmlns="http://schemas.openxmlformats.org/spreadsheetml/2006/main" count="195" uniqueCount="115">
  <si>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</si>
  <si>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</si>
  <si>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</si>
  <si>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</si>
  <si>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</si>
  <si>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</si>
  <si>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</si>
  <si>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Azylové domy</t>
  </si>
  <si>
    <t>Domy na půl cesty</t>
  </si>
  <si>
    <t>Zařízení pro krizovou pomoc</t>
  </si>
  <si>
    <t>Nízkoprahová denní centra</t>
  </si>
  <si>
    <t>Nízkoprahová zařízení pro děti a mládež</t>
  </si>
  <si>
    <t>Noclehárny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</si>
  <si>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</si>
  <si>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</si>
  <si>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</si>
  <si>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</si>
  <si>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</si>
  <si>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</si>
  <si>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Pečovatelská služba</t>
  </si>
  <si>
    <t>Pracoviště rané péče</t>
  </si>
  <si>
    <t>Pramen: MPSV</t>
  </si>
  <si>
    <t>Příjmy (v mil. Kč)</t>
  </si>
  <si>
    <t>Výdaje (v mil. Kč)</t>
  </si>
  <si>
    <t xml:space="preserve">* jedná se pouze o pobytovou formu dané sociální služby </t>
  </si>
  <si>
    <r>
      <rPr>
        <sz val="9"/>
        <rFont val="Times New Roman"/>
        <family val="1"/>
        <charset val="238"/>
      </rPr>
      <t>* jedná se pouze o pobytovou formu dané sociální služby</t>
    </r>
    <r>
      <rPr>
        <vertAlign val="superscript"/>
        <sz val="9"/>
        <rFont val="Times New Roman"/>
        <family val="1"/>
        <charset val="238"/>
      </rPr>
      <t xml:space="preserve"> </t>
    </r>
  </si>
  <si>
    <t>Zařízení pro krizovou pomoc*</t>
  </si>
  <si>
    <t>Centra sociálně rehabilitačních služeb*</t>
  </si>
  <si>
    <t>Služby následné péče*</t>
  </si>
  <si>
    <t>Sociální služba</t>
  </si>
  <si>
    <t>Source: MoLSA</t>
  </si>
  <si>
    <t>Social service</t>
  </si>
  <si>
    <t>Week care centres</t>
  </si>
  <si>
    <t>Homes for disabled people</t>
  </si>
  <si>
    <t>Homes for elderly</t>
  </si>
  <si>
    <t>Special regime homes</t>
  </si>
  <si>
    <t>Protected housing</t>
  </si>
  <si>
    <t>Asylum homes</t>
  </si>
  <si>
    <t>Half-way homes</t>
  </si>
  <si>
    <t>Therapeutic communities</t>
  </si>
  <si>
    <t>Crisis centres*</t>
  </si>
  <si>
    <t>Social rehabilitation service centres*</t>
  </si>
  <si>
    <t>Follow-up services*</t>
  </si>
  <si>
    <t>Day services centres</t>
  </si>
  <si>
    <t>Day care centres</t>
  </si>
  <si>
    <t>Crisis centres</t>
  </si>
  <si>
    <t xml:space="preserve">Low-threshold day centres </t>
  </si>
  <si>
    <t>Low-threshold facilities for children and youth</t>
  </si>
  <si>
    <t>Hostels (homeless shelters)</t>
  </si>
  <si>
    <t>Social counselling facilities</t>
  </si>
  <si>
    <t>Social therapeutic workshops</t>
  </si>
  <si>
    <t>Social rehabilitation services centres</t>
  </si>
  <si>
    <t>Early intervention care centres</t>
  </si>
  <si>
    <t>Intervention centres</t>
  </si>
  <si>
    <t>Follow-up centres</t>
  </si>
  <si>
    <t>Home Care Service</t>
  </si>
  <si>
    <t>Tabulka č. 5.1</t>
  </si>
  <si>
    <t xml:space="preserve">     Table No. 5.1</t>
  </si>
  <si>
    <t>Celkem</t>
  </si>
  <si>
    <t>Total</t>
  </si>
  <si>
    <r>
      <t xml:space="preserve">počet
</t>
    </r>
    <r>
      <rPr>
        <i/>
        <sz val="9"/>
        <rFont val="Times New Roman"/>
        <family val="1"/>
        <charset val="238"/>
      </rPr>
      <t>number</t>
    </r>
  </si>
  <si>
    <r>
      <t xml:space="preserve">Rok 
</t>
    </r>
    <r>
      <rPr>
        <i/>
        <sz val="9"/>
        <rFont val="Times New Roman"/>
        <family val="1"/>
        <charset val="238"/>
      </rPr>
      <t>Year</t>
    </r>
  </si>
  <si>
    <t>* incl. residential form of social service only</t>
  </si>
  <si>
    <t>Tabulka č. 5.2</t>
  </si>
  <si>
    <t xml:space="preserve">     Table No. 5.2</t>
  </si>
  <si>
    <t>Pobytová zařízení sociálních službeb</t>
  </si>
  <si>
    <t>Residential Facilities of Social Services</t>
  </si>
  <si>
    <r>
      <t xml:space="preserve">počet lůžek
</t>
    </r>
    <r>
      <rPr>
        <i/>
        <sz val="9"/>
        <rFont val="Times New Roman"/>
        <family val="1"/>
        <charset val="238"/>
      </rPr>
      <t>number 
of beds</t>
    </r>
  </si>
  <si>
    <r>
      <t xml:space="preserve">počet uživatelů** 
</t>
    </r>
    <r>
      <rPr>
        <i/>
        <sz val="9"/>
        <rFont val="Times New Roman"/>
        <family val="1"/>
        <charset val="238"/>
      </rPr>
      <t xml:space="preserve">number 
of users**
</t>
    </r>
  </si>
  <si>
    <t>** počet uživatelů k 31. prosinci sledovaného roku</t>
  </si>
  <si>
    <r>
      <t>** number of users as of 31</t>
    </r>
    <r>
      <rPr>
        <i/>
        <vertAlign val="superscript"/>
        <sz val="9"/>
        <rFont val="Times New Roman"/>
        <family val="1"/>
        <charset val="238"/>
      </rPr>
      <t>st</t>
    </r>
    <r>
      <rPr>
        <i/>
        <sz val="9"/>
        <rFont val="Times New Roman"/>
        <family val="1"/>
        <charset val="238"/>
      </rPr>
      <t xml:space="preserve"> December of given year</t>
    </r>
  </si>
  <si>
    <t>Tabulka č. 5.3</t>
  </si>
  <si>
    <t xml:space="preserve">     Table No. 5.3</t>
  </si>
  <si>
    <t>Expenditure (in mil. CZK)</t>
  </si>
  <si>
    <t>Income (in mil. CZK)</t>
  </si>
  <si>
    <r>
      <t xml:space="preserve">celkem
</t>
    </r>
    <r>
      <rPr>
        <i/>
        <sz val="9"/>
        <rFont val="Times New Roman"/>
        <family val="1"/>
        <charset val="238"/>
      </rPr>
      <t>total</t>
    </r>
  </si>
  <si>
    <r>
      <t xml:space="preserve">investiční
</t>
    </r>
    <r>
      <rPr>
        <i/>
        <sz val="9"/>
        <rFont val="Times New Roman"/>
        <family val="1"/>
        <charset val="238"/>
      </rPr>
      <t>investment</t>
    </r>
  </si>
  <si>
    <r>
      <t xml:space="preserve">neinvestiční
</t>
    </r>
    <r>
      <rPr>
        <i/>
        <sz val="9"/>
        <rFont val="Times New Roman"/>
        <family val="1"/>
        <charset val="238"/>
      </rPr>
      <t>non-investment</t>
    </r>
  </si>
  <si>
    <r>
      <t xml:space="preserve"> poskytovanou péči
</t>
    </r>
    <r>
      <rPr>
        <i/>
        <sz val="9"/>
        <rFont val="Times New Roman"/>
        <family val="1"/>
        <charset val="238"/>
      </rPr>
      <t>provided care</t>
    </r>
  </si>
  <si>
    <r>
      <t xml:space="preserve">ubytování                            a stravování
</t>
    </r>
    <r>
      <rPr>
        <i/>
        <sz val="9"/>
        <rFont val="Times New Roman"/>
        <family val="1"/>
        <charset val="238"/>
      </rPr>
      <t>accommodation and food service</t>
    </r>
  </si>
  <si>
    <r>
      <t xml:space="preserve">v tom
</t>
    </r>
    <r>
      <rPr>
        <i/>
        <sz val="9"/>
        <rFont val="Times New Roman"/>
        <family val="1"/>
        <charset val="238"/>
      </rPr>
      <t>incl.</t>
    </r>
  </si>
  <si>
    <r>
      <t xml:space="preserve">z toho úhrady za
</t>
    </r>
    <r>
      <rPr>
        <i/>
        <sz val="9"/>
        <rFont val="Times New Roman"/>
        <family val="1"/>
        <charset val="238"/>
      </rPr>
      <t>as of payments for</t>
    </r>
  </si>
  <si>
    <t>Tabulka č. 5.4</t>
  </si>
  <si>
    <t xml:space="preserve">     Table No. 5.4</t>
  </si>
  <si>
    <r>
      <t xml:space="preserve">Rok
</t>
    </r>
    <r>
      <rPr>
        <i/>
        <sz val="9"/>
        <rFont val="Times New Roman"/>
        <family val="1"/>
        <charset val="238"/>
      </rPr>
      <t>Year</t>
    </r>
  </si>
  <si>
    <r>
      <t xml:space="preserve">Výdaje na službu celkem (v mil. Kč)
</t>
    </r>
    <r>
      <rPr>
        <i/>
        <sz val="9"/>
        <rFont val="Times New Roman"/>
        <family val="1"/>
        <charset val="238"/>
      </rPr>
      <t>Total expenditure (in mil. CZK)</t>
    </r>
  </si>
  <si>
    <r>
      <t xml:space="preserve">Počet uživatelů
</t>
    </r>
    <r>
      <rPr>
        <i/>
        <sz val="9"/>
        <rFont val="Times New Roman"/>
        <family val="1"/>
        <charset val="238"/>
      </rPr>
      <t>Number of users</t>
    </r>
  </si>
  <si>
    <r>
      <t xml:space="preserve">Průměrná roční úhrada od 1 uživatele služby (v Kč)
</t>
    </r>
    <r>
      <rPr>
        <i/>
        <sz val="9"/>
        <rFont val="Times New Roman"/>
        <family val="1"/>
        <charset val="238"/>
      </rPr>
      <t>Average payment by a user per year (in CZK)</t>
    </r>
  </si>
  <si>
    <t>* zahrnuje spolky a pobočné spolky, nadace a nadační fondy, účelová zařízení církví, obecně prospěšné společnosti, ústavy a školské právnické osoby</t>
  </si>
  <si>
    <t>v tom</t>
  </si>
  <si>
    <t>státní</t>
  </si>
  <si>
    <t>krajské</t>
  </si>
  <si>
    <t>obecní</t>
  </si>
  <si>
    <t>state</t>
  </si>
  <si>
    <t>regional</t>
  </si>
  <si>
    <t>municipal</t>
  </si>
  <si>
    <t>total</t>
  </si>
  <si>
    <t>celkem</t>
  </si>
  <si>
    <t>z toho církevní</t>
  </si>
  <si>
    <t xml:space="preserve">** zahrnuje ostatní právní formy, např. akciové společnosti, společnosti s ručením omezeným, družstva, podnikající fyzické osoby </t>
  </si>
  <si>
    <t>of which church</t>
  </si>
  <si>
    <t>incl</t>
  </si>
  <si>
    <t>počet
number</t>
  </si>
  <si>
    <t>počet lůžek
number 
of beds</t>
  </si>
  <si>
    <t xml:space="preserve">počet uživatelů** 
number 
of users**
</t>
  </si>
  <si>
    <t>Facilities of Social Services by Founder in 2022</t>
  </si>
  <si>
    <r>
      <t>nestátní neziskové organizace</t>
    </r>
    <r>
      <rPr>
        <vertAlign val="superscript"/>
        <sz val="9"/>
        <rFont val="Times New Roman"/>
        <family val="1"/>
        <charset val="238"/>
      </rPr>
      <t>*</t>
    </r>
  </si>
  <si>
    <r>
      <t>ostatní</t>
    </r>
    <r>
      <rPr>
        <vertAlign val="superscript"/>
        <sz val="9"/>
        <rFont val="Times New Roman"/>
        <family val="1"/>
        <charset val="238"/>
      </rPr>
      <t>**</t>
    </r>
  </si>
  <si>
    <r>
      <t>other</t>
    </r>
    <r>
      <rPr>
        <i/>
        <vertAlign val="superscript"/>
        <sz val="9"/>
        <rFont val="Times New Roman"/>
        <family val="1"/>
        <charset val="238"/>
      </rPr>
      <t>**</t>
    </r>
  </si>
  <si>
    <r>
      <t>non - governmental non - profit organizations</t>
    </r>
    <r>
      <rPr>
        <i/>
        <vertAlign val="superscript"/>
        <sz val="9"/>
        <rFont val="Times New Roman"/>
        <family val="1"/>
        <charset val="238"/>
      </rPr>
      <t>*</t>
    </r>
  </si>
  <si>
    <t>* incl. associations and subsidiary associations, foundations and endowment funds, special-purpose facilities of churches, non-profit companies, institutes and school legal entities</t>
  </si>
  <si>
    <t>** incl. other legal forms, eg joint-stock companies, limited liability companies, cooperatives, natural persons engaged in business</t>
  </si>
  <si>
    <t>Zařízení sociálních služeb podle zřizovatele v roce 2023</t>
  </si>
  <si>
    <t>Ekonomické ukazatele v pobytových sociálních službách v roce 2023</t>
  </si>
  <si>
    <t>Economic Indicators in Residential Social Services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</si>
</sst>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</font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"/>
      <family val="1"/>
    </font>
    <font>
      <sz val="9"/>
      <name val="Arial CE"/>
      <family val="2"/>
      <charset val="238"/>
    </font>
    <font>
      <sz val="8"/>
      <name val="Arial CE"/>
    </font>
    <font>
      <vertAlign val="superscript"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i/>
      <sz val="9"/>
      <name val="Arial CE"/>
      <charset val="238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vertAlign val="superscript"/>
      <sz val="9"/>
      <name val="Times New Roman"/>
      <family val="1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Border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3" fontId="7" fillId="0" borderId="0" xfId="0" applyNumberFormat="1" applyFont="1" applyBorder="1" applyAlignment="1">
      <alignment horizontal="left" vertical="center"/>
    </xf>
    <xf numFmtId="3" fontId="0" fillId="0" borderId="0" xfId="0" applyNumberFormat="1"/>
    <xf numFmtId="4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0" xfId="0" applyFont="1"/>
    <xf numFmtId="0" fontId="11" fillId="2" borderId="1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1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indent="1"/>
    </xf>
    <xf numFmtId="3" fontId="11" fillId="0" borderId="1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5" fillId="2" borderId="6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3" fontId="11" fillId="2" borderId="1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7"/>
  <sheetViews>
    <sheetView showGridLines="0" tabSelected="1" zoomScale="120" zoomScaleNormal="120" zoomScaleSheetLayoutView="100" workbookViewId="0">
      <selection activeCell="C9" sqref="C9"/>
    </sheetView>
  </sheetViews>
  <sheetFormatPr defaultRowHeight="12.5" x14ac:dyDescent="0.25"/>
  <cols>
    <col min="1" max="1" width="2.1796875" customWidth="1"/>
    <col min="2" max="2" width="33.453125" customWidth="1"/>
    <col min="3" max="20" width="10.1796875" customWidth="1"/>
    <col min="21" max="21" width="26.7265625" customWidth="1"/>
  </cols>
  <sheetData>
    <row r="1" spans="2:21" ht="15" customHeight="1" x14ac:dyDescent="0.3">
      <c r="B1" s="1"/>
      <c r="C1" s="1"/>
      <c r="D1" s="1"/>
      <c r="E1" s="2"/>
      <c r="F1" s="2"/>
      <c r="G1" s="2"/>
      <c r="H1" s="2"/>
      <c r="I1" s="1"/>
      <c r="J1" s="1"/>
      <c r="T1" s="2"/>
      <c r="U1" s="50" t="s">
        <v>56</v>
      </c>
    </row>
    <row r="2" spans="2:21" ht="15" customHeight="1" x14ac:dyDescent="0.3">
      <c r="B2" s="1"/>
      <c r="C2" s="1"/>
      <c r="D2" s="1"/>
      <c r="E2" s="2"/>
      <c r="F2" s="2"/>
      <c r="G2" s="2"/>
      <c r="H2" s="2"/>
      <c r="I2" s="1"/>
      <c r="J2" s="1"/>
      <c r="T2" s="2"/>
      <c r="U2" s="51" t="s">
        <v>57</v>
      </c>
    </row>
    <row r="3" spans="2:21" ht="15" customHeight="1" x14ac:dyDescent="0.3">
      <c r="B3" s="54" t="s">
        <v>65</v>
      </c>
      <c r="C3" s="1"/>
      <c r="D3" s="1"/>
      <c r="E3" s="2"/>
      <c r="F3" s="2"/>
      <c r="G3" s="2"/>
      <c r="H3" s="2"/>
      <c r="I3" s="1"/>
      <c r="J3" s="1"/>
      <c r="K3" s="2"/>
      <c r="L3" s="2"/>
      <c r="M3" s="2"/>
      <c r="N3" s="2"/>
      <c r="O3" s="2"/>
      <c r="P3" s="2"/>
      <c r="Q3" s="2"/>
    </row>
    <row r="4" spans="2:21" ht="15" customHeight="1" x14ac:dyDescent="0.3">
      <c r="B4" s="55" t="s">
        <v>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1" ht="15" customHeight="1" x14ac:dyDescent="0.35"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1" ht="26.25" customHeight="1" x14ac:dyDescent="0.25">
      <c r="B6" s="88" t="s">
        <v>29</v>
      </c>
      <c r="C6" s="94" t="s">
        <v>61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U6" s="85" t="s">
        <v>31</v>
      </c>
    </row>
    <row r="7" spans="2:21" ht="15" customHeight="1" x14ac:dyDescent="0.25">
      <c r="B7" s="89"/>
      <c r="C7" s="91">
        <v>2018</v>
      </c>
      <c r="D7" s="92"/>
      <c r="E7" s="93"/>
      <c r="F7" s="91">
        <v>2019</v>
      </c>
      <c r="G7" s="92"/>
      <c r="H7" s="93"/>
      <c r="I7" s="91">
        <v>2020</v>
      </c>
      <c r="J7" s="92"/>
      <c r="K7" s="93"/>
      <c r="L7" s="91">
        <v>2021</v>
      </c>
      <c r="M7" s="92"/>
      <c r="N7" s="93"/>
      <c r="O7" s="91">
        <v>2022</v>
      </c>
      <c r="P7" s="92"/>
      <c r="Q7" s="93"/>
      <c r="R7" s="91">
        <v>2023</v>
      </c>
      <c r="S7" s="92"/>
      <c r="T7" s="93"/>
      <c r="U7" s="86"/>
    </row>
    <row r="8" spans="2:21" ht="59.25" customHeight="1" x14ac:dyDescent="0.25">
      <c r="B8" s="90"/>
      <c r="C8" s="52" t="s">
        <v>60</v>
      </c>
      <c r="D8" s="52" t="s">
        <v>67</v>
      </c>
      <c r="E8" s="52" t="s">
        <v>68</v>
      </c>
      <c r="F8" s="52" t="s">
        <v>60</v>
      </c>
      <c r="G8" s="52" t="s">
        <v>67</v>
      </c>
      <c r="H8" s="52" t="s">
        <v>68</v>
      </c>
      <c r="I8" s="52" t="s">
        <v>60</v>
      </c>
      <c r="J8" s="52" t="s">
        <v>67</v>
      </c>
      <c r="K8" s="52" t="s">
        <v>68</v>
      </c>
      <c r="L8" s="52" t="s">
        <v>102</v>
      </c>
      <c r="M8" s="52" t="s">
        <v>103</v>
      </c>
      <c r="N8" s="52" t="s">
        <v>104</v>
      </c>
      <c r="O8" s="52" t="s">
        <v>60</v>
      </c>
      <c r="P8" s="52" t="s">
        <v>67</v>
      </c>
      <c r="Q8" s="52" t="s">
        <v>68</v>
      </c>
      <c r="R8" s="52" t="s">
        <v>60</v>
      </c>
      <c r="S8" s="52" t="s">
        <v>67</v>
      </c>
      <c r="T8" s="52" t="s">
        <v>68</v>
      </c>
      <c r="U8" s="87"/>
    </row>
    <row r="9" spans="2:21" ht="15" customHeight="1" x14ac:dyDescent="0.25">
      <c r="B9" s="31" t="s">
        <v>2</v>
      </c>
      <c r="C9" s="67">
        <v>51</v>
      </c>
      <c r="D9" s="67">
        <v>820</v>
      </c>
      <c r="E9" s="67">
        <v>731</v>
      </c>
      <c r="F9" s="67">
        <v>49</v>
      </c>
      <c r="G9" s="67">
        <v>782</v>
      </c>
      <c r="H9" s="67">
        <v>718</v>
      </c>
      <c r="I9" s="67">
        <v>46</v>
      </c>
      <c r="J9" s="67">
        <v>772</v>
      </c>
      <c r="K9" s="67">
        <v>680</v>
      </c>
      <c r="L9" s="67">
        <v>46</v>
      </c>
      <c r="M9" s="67">
        <v>766</v>
      </c>
      <c r="N9" s="67">
        <v>659</v>
      </c>
      <c r="O9" s="67">
        <v>47</v>
      </c>
      <c r="P9" s="67">
        <v>737</v>
      </c>
      <c r="Q9" s="67">
        <v>639</v>
      </c>
      <c r="R9" s="67">
        <v>48</v>
      </c>
      <c r="S9" s="67">
        <v>719</v>
      </c>
      <c r="T9" s="67">
        <v>603</v>
      </c>
      <c r="U9" s="32" t="s">
        <v>32</v>
      </c>
    </row>
    <row r="10" spans="2:21" ht="15" customHeight="1" x14ac:dyDescent="0.25">
      <c r="B10" s="31" t="s">
        <v>3</v>
      </c>
      <c r="C10" s="67">
        <v>204</v>
      </c>
      <c r="D10" s="67">
        <v>11999</v>
      </c>
      <c r="E10" s="67">
        <v>11630</v>
      </c>
      <c r="F10" s="67">
        <v>204</v>
      </c>
      <c r="G10" s="67">
        <v>11854</v>
      </c>
      <c r="H10" s="67">
        <v>11472</v>
      </c>
      <c r="I10" s="67">
        <v>208</v>
      </c>
      <c r="J10" s="67">
        <v>11763</v>
      </c>
      <c r="K10" s="67">
        <v>11042</v>
      </c>
      <c r="L10" s="67">
        <v>207</v>
      </c>
      <c r="M10" s="67">
        <v>11682</v>
      </c>
      <c r="N10" s="67">
        <v>11068</v>
      </c>
      <c r="O10" s="67">
        <v>208</v>
      </c>
      <c r="P10" s="67">
        <v>11458</v>
      </c>
      <c r="Q10" s="67">
        <v>11016</v>
      </c>
      <c r="R10" s="67">
        <v>212</v>
      </c>
      <c r="S10" s="67">
        <v>11496</v>
      </c>
      <c r="T10" s="67">
        <v>11040</v>
      </c>
      <c r="U10" s="33" t="s">
        <v>33</v>
      </c>
    </row>
    <row r="11" spans="2:21" ht="15" customHeight="1" x14ac:dyDescent="0.25">
      <c r="B11" s="31" t="s">
        <v>4</v>
      </c>
      <c r="C11" s="67">
        <v>525</v>
      </c>
      <c r="D11" s="67">
        <v>37048</v>
      </c>
      <c r="E11" s="67">
        <v>35489</v>
      </c>
      <c r="F11" s="67">
        <v>524</v>
      </c>
      <c r="G11" s="67">
        <v>36688</v>
      </c>
      <c r="H11" s="67">
        <v>35275</v>
      </c>
      <c r="I11" s="67">
        <v>524</v>
      </c>
      <c r="J11" s="67">
        <v>36465</v>
      </c>
      <c r="K11" s="67">
        <v>32032</v>
      </c>
      <c r="L11" s="67">
        <v>526</v>
      </c>
      <c r="M11" s="67">
        <v>35842</v>
      </c>
      <c r="N11" s="67">
        <v>33750</v>
      </c>
      <c r="O11" s="67">
        <v>525</v>
      </c>
      <c r="P11" s="67">
        <v>35839</v>
      </c>
      <c r="Q11" s="67">
        <v>34172</v>
      </c>
      <c r="R11" s="67">
        <v>522</v>
      </c>
      <c r="S11" s="67">
        <v>35667</v>
      </c>
      <c r="T11" s="67">
        <v>34165</v>
      </c>
      <c r="U11" s="33" t="s">
        <v>34</v>
      </c>
    </row>
    <row r="12" spans="2:21" ht="15" customHeight="1" x14ac:dyDescent="0.25">
      <c r="B12" s="31" t="s">
        <v>5</v>
      </c>
      <c r="C12" s="67">
        <v>341</v>
      </c>
      <c r="D12" s="67">
        <v>20075</v>
      </c>
      <c r="E12" s="67">
        <v>18954</v>
      </c>
      <c r="F12" s="67">
        <v>349</v>
      </c>
      <c r="G12" s="67">
        <v>20904</v>
      </c>
      <c r="H12" s="67">
        <v>19833</v>
      </c>
      <c r="I12" s="67">
        <v>367</v>
      </c>
      <c r="J12" s="67">
        <v>22192</v>
      </c>
      <c r="K12" s="67">
        <v>18877</v>
      </c>
      <c r="L12" s="67">
        <v>376</v>
      </c>
      <c r="M12" s="67">
        <v>23062</v>
      </c>
      <c r="N12" s="67">
        <v>21086</v>
      </c>
      <c r="O12" s="67">
        <v>396</v>
      </c>
      <c r="P12" s="67">
        <v>24822</v>
      </c>
      <c r="Q12" s="67">
        <v>23158</v>
      </c>
      <c r="R12" s="67">
        <v>404</v>
      </c>
      <c r="S12" s="67">
        <v>25439</v>
      </c>
      <c r="T12" s="67">
        <v>23632</v>
      </c>
      <c r="U12" s="33" t="s">
        <v>35</v>
      </c>
    </row>
    <row r="13" spans="2:21" ht="15" customHeight="1" x14ac:dyDescent="0.25">
      <c r="B13" s="31" t="s">
        <v>6</v>
      </c>
      <c r="C13" s="67">
        <v>210</v>
      </c>
      <c r="D13" s="67">
        <v>4104</v>
      </c>
      <c r="E13" s="67">
        <v>3888</v>
      </c>
      <c r="F13" s="67">
        <v>210</v>
      </c>
      <c r="G13" s="67">
        <v>4063</v>
      </c>
      <c r="H13" s="67">
        <v>3837</v>
      </c>
      <c r="I13" s="67">
        <v>220</v>
      </c>
      <c r="J13" s="67">
        <v>4252</v>
      </c>
      <c r="K13" s="67">
        <v>3925</v>
      </c>
      <c r="L13" s="67">
        <v>227</v>
      </c>
      <c r="M13" s="67">
        <v>4535</v>
      </c>
      <c r="N13" s="67">
        <v>4167</v>
      </c>
      <c r="O13" s="67">
        <v>222</v>
      </c>
      <c r="P13" s="67">
        <v>4459</v>
      </c>
      <c r="Q13" s="67">
        <v>4181</v>
      </c>
      <c r="R13" s="67">
        <v>225</v>
      </c>
      <c r="S13" s="67">
        <v>4603</v>
      </c>
      <c r="T13" s="67">
        <v>4342</v>
      </c>
      <c r="U13" s="33" t="s">
        <v>36</v>
      </c>
    </row>
    <row r="14" spans="2:21" ht="15" customHeight="1" x14ac:dyDescent="0.25">
      <c r="B14" s="31" t="s">
        <v>7</v>
      </c>
      <c r="C14" s="67">
        <v>217</v>
      </c>
      <c r="D14" s="67">
        <v>7265</v>
      </c>
      <c r="E14" s="67">
        <v>5289</v>
      </c>
      <c r="F14" s="67">
        <v>211</v>
      </c>
      <c r="G14" s="67">
        <v>7122</v>
      </c>
      <c r="H14" s="67">
        <v>5568</v>
      </c>
      <c r="I14" s="67">
        <v>214</v>
      </c>
      <c r="J14" s="67">
        <v>7256</v>
      </c>
      <c r="K14" s="67">
        <v>5069</v>
      </c>
      <c r="L14" s="67">
        <v>213</v>
      </c>
      <c r="M14" s="67">
        <v>7204</v>
      </c>
      <c r="N14" s="67">
        <v>5114</v>
      </c>
      <c r="O14" s="67">
        <v>212</v>
      </c>
      <c r="P14" s="67">
        <v>7182</v>
      </c>
      <c r="Q14" s="67">
        <v>5543</v>
      </c>
      <c r="R14" s="67">
        <v>211</v>
      </c>
      <c r="S14" s="67">
        <v>7160</v>
      </c>
      <c r="T14" s="67">
        <v>5463</v>
      </c>
      <c r="U14" s="33" t="s">
        <v>37</v>
      </c>
    </row>
    <row r="15" spans="2:21" ht="15" customHeight="1" x14ac:dyDescent="0.25">
      <c r="B15" s="31" t="s">
        <v>8</v>
      </c>
      <c r="C15" s="67">
        <v>37</v>
      </c>
      <c r="D15" s="67">
        <v>407</v>
      </c>
      <c r="E15" s="67">
        <v>276</v>
      </c>
      <c r="F15" s="67">
        <v>34</v>
      </c>
      <c r="G15" s="67">
        <v>380</v>
      </c>
      <c r="H15" s="67">
        <v>228</v>
      </c>
      <c r="I15" s="67">
        <v>27</v>
      </c>
      <c r="J15" s="67">
        <v>284</v>
      </c>
      <c r="K15" s="67">
        <v>189</v>
      </c>
      <c r="L15" s="67">
        <v>26</v>
      </c>
      <c r="M15" s="67">
        <v>266</v>
      </c>
      <c r="N15" s="67">
        <v>200</v>
      </c>
      <c r="O15" s="67">
        <v>24</v>
      </c>
      <c r="P15" s="67">
        <v>258</v>
      </c>
      <c r="Q15" s="67">
        <v>179</v>
      </c>
      <c r="R15" s="67">
        <v>24</v>
      </c>
      <c r="S15" s="67">
        <v>257</v>
      </c>
      <c r="T15" s="67">
        <v>199</v>
      </c>
      <c r="U15" s="33" t="s">
        <v>38</v>
      </c>
    </row>
    <row r="16" spans="2:21" ht="15" customHeight="1" x14ac:dyDescent="0.25">
      <c r="B16" s="31" t="s">
        <v>13</v>
      </c>
      <c r="C16" s="67">
        <v>15</v>
      </c>
      <c r="D16" s="67">
        <v>249</v>
      </c>
      <c r="E16" s="67">
        <v>171</v>
      </c>
      <c r="F16" s="67">
        <v>15</v>
      </c>
      <c r="G16" s="67">
        <v>249</v>
      </c>
      <c r="H16" s="67">
        <v>189</v>
      </c>
      <c r="I16" s="67">
        <v>15</v>
      </c>
      <c r="J16" s="67">
        <v>255</v>
      </c>
      <c r="K16" s="67">
        <v>192</v>
      </c>
      <c r="L16" s="67">
        <v>15</v>
      </c>
      <c r="M16" s="67">
        <v>264</v>
      </c>
      <c r="N16" s="67">
        <v>200</v>
      </c>
      <c r="O16" s="67">
        <v>15</v>
      </c>
      <c r="P16" s="67">
        <v>280</v>
      </c>
      <c r="Q16" s="67">
        <v>230</v>
      </c>
      <c r="R16" s="67">
        <v>15</v>
      </c>
      <c r="S16" s="67">
        <v>286</v>
      </c>
      <c r="T16" s="67">
        <v>10</v>
      </c>
      <c r="U16" s="33" t="s">
        <v>39</v>
      </c>
    </row>
    <row r="17" spans="2:21" ht="15" customHeight="1" x14ac:dyDescent="0.25">
      <c r="B17" s="31" t="s">
        <v>26</v>
      </c>
      <c r="C17" s="67">
        <v>13</v>
      </c>
      <c r="D17" s="67">
        <v>48</v>
      </c>
      <c r="E17" s="67">
        <v>10</v>
      </c>
      <c r="F17" s="67">
        <v>12</v>
      </c>
      <c r="G17" s="67">
        <v>45</v>
      </c>
      <c r="H17" s="67">
        <v>12</v>
      </c>
      <c r="I17" s="67">
        <v>12</v>
      </c>
      <c r="J17" s="67">
        <v>45</v>
      </c>
      <c r="K17" s="67">
        <v>2</v>
      </c>
      <c r="L17" s="67">
        <v>11</v>
      </c>
      <c r="M17" s="67">
        <v>43</v>
      </c>
      <c r="N17" s="67">
        <v>14</v>
      </c>
      <c r="O17" s="67">
        <v>12</v>
      </c>
      <c r="P17" s="67">
        <v>47</v>
      </c>
      <c r="Q17" s="67">
        <v>15</v>
      </c>
      <c r="R17" s="67">
        <v>14</v>
      </c>
      <c r="S17" s="67">
        <v>71</v>
      </c>
      <c r="T17" s="67">
        <v>230</v>
      </c>
      <c r="U17" s="33" t="s">
        <v>40</v>
      </c>
    </row>
    <row r="18" spans="2:21" ht="15" customHeight="1" x14ac:dyDescent="0.25">
      <c r="B18" s="31" t="s">
        <v>27</v>
      </c>
      <c r="C18" s="67">
        <v>17</v>
      </c>
      <c r="D18" s="67">
        <v>299</v>
      </c>
      <c r="E18" s="67">
        <v>166</v>
      </c>
      <c r="F18" s="67">
        <v>19</v>
      </c>
      <c r="G18" s="67">
        <v>320</v>
      </c>
      <c r="H18" s="67">
        <v>201</v>
      </c>
      <c r="I18" s="67">
        <v>19</v>
      </c>
      <c r="J18" s="67">
        <v>286</v>
      </c>
      <c r="K18" s="67">
        <v>168</v>
      </c>
      <c r="L18" s="67">
        <v>19</v>
      </c>
      <c r="M18" s="67">
        <v>321</v>
      </c>
      <c r="N18" s="67">
        <v>186</v>
      </c>
      <c r="O18" s="67">
        <v>25</v>
      </c>
      <c r="P18" s="67">
        <v>411</v>
      </c>
      <c r="Q18" s="67">
        <v>241</v>
      </c>
      <c r="R18" s="67">
        <v>24</v>
      </c>
      <c r="S18" s="67">
        <v>364</v>
      </c>
      <c r="T18" s="67">
        <v>221</v>
      </c>
      <c r="U18" s="33" t="s">
        <v>41</v>
      </c>
    </row>
    <row r="19" spans="2:21" ht="15" customHeight="1" x14ac:dyDescent="0.25">
      <c r="B19" s="31" t="s">
        <v>28</v>
      </c>
      <c r="C19" s="67">
        <v>23</v>
      </c>
      <c r="D19" s="69">
        <v>276</v>
      </c>
      <c r="E19" s="69">
        <v>215</v>
      </c>
      <c r="F19" s="67">
        <v>24</v>
      </c>
      <c r="G19" s="69">
        <v>296</v>
      </c>
      <c r="H19" s="69">
        <v>214</v>
      </c>
      <c r="I19" s="67">
        <v>25</v>
      </c>
      <c r="J19" s="69">
        <v>314</v>
      </c>
      <c r="K19" s="69">
        <v>216</v>
      </c>
      <c r="L19" s="69">
        <v>25</v>
      </c>
      <c r="M19" s="69">
        <v>329</v>
      </c>
      <c r="N19" s="69">
        <v>241</v>
      </c>
      <c r="O19" s="67">
        <v>22</v>
      </c>
      <c r="P19" s="69">
        <v>355</v>
      </c>
      <c r="Q19" s="69">
        <v>267</v>
      </c>
      <c r="R19" s="67">
        <v>24</v>
      </c>
      <c r="S19" s="69">
        <v>333</v>
      </c>
      <c r="T19" s="69">
        <v>270</v>
      </c>
      <c r="U19" s="33" t="s">
        <v>42</v>
      </c>
    </row>
    <row r="20" spans="2:21" ht="15" customHeight="1" x14ac:dyDescent="0.25">
      <c r="B20" s="56" t="s">
        <v>58</v>
      </c>
      <c r="C20" s="68">
        <f t="shared" ref="C20:H20" si="0">SUM(C9:C19)</f>
        <v>1653</v>
      </c>
      <c r="D20" s="68">
        <f t="shared" si="0"/>
        <v>82590</v>
      </c>
      <c r="E20" s="68">
        <f t="shared" si="0"/>
        <v>76819</v>
      </c>
      <c r="F20" s="68">
        <f t="shared" si="0"/>
        <v>1651</v>
      </c>
      <c r="G20" s="68">
        <f t="shared" si="0"/>
        <v>82703</v>
      </c>
      <c r="H20" s="68">
        <f t="shared" si="0"/>
        <v>77547</v>
      </c>
      <c r="I20" s="68">
        <f>SUM(I9:I19)</f>
        <v>1677</v>
      </c>
      <c r="J20" s="68">
        <f t="shared" ref="J20:K20" si="1">SUM(J9:J19)</f>
        <v>83884</v>
      </c>
      <c r="K20" s="68">
        <f t="shared" si="1"/>
        <v>72392</v>
      </c>
      <c r="L20" s="68">
        <f>SUM(L9:L19)</f>
        <v>1691</v>
      </c>
      <c r="M20" s="68">
        <f t="shared" ref="M20:N20" si="2">SUM(M9:M19)</f>
        <v>84314</v>
      </c>
      <c r="N20" s="68">
        <f t="shared" si="2"/>
        <v>76685</v>
      </c>
      <c r="O20" s="68">
        <f t="shared" ref="O20:T20" si="3">SUM(O9:O19)</f>
        <v>1708</v>
      </c>
      <c r="P20" s="68">
        <f t="shared" si="3"/>
        <v>85848</v>
      </c>
      <c r="Q20" s="68">
        <f t="shared" si="3"/>
        <v>79641</v>
      </c>
      <c r="R20" s="68">
        <f t="shared" si="3"/>
        <v>1723</v>
      </c>
      <c r="S20" s="68">
        <f t="shared" si="3"/>
        <v>86395</v>
      </c>
      <c r="T20" s="68">
        <f t="shared" si="3"/>
        <v>80175</v>
      </c>
      <c r="U20" s="57" t="s">
        <v>59</v>
      </c>
    </row>
    <row r="21" spans="2:21" ht="15" customHeight="1" x14ac:dyDescent="0.3">
      <c r="B21" s="58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21" ht="15" customHeight="1" x14ac:dyDescent="0.3">
      <c r="B22" s="59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21" ht="15" customHeight="1" x14ac:dyDescent="0.3">
      <c r="B23" s="5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21" ht="15" customHeight="1" x14ac:dyDescent="0.3">
      <c r="B24" s="58" t="s">
        <v>24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21" ht="15" customHeight="1" x14ac:dyDescent="0.3">
      <c r="B25" s="58" t="s">
        <v>69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21" ht="15" customHeight="1" x14ac:dyDescent="0.3">
      <c r="B26" s="59" t="s">
        <v>62</v>
      </c>
      <c r="C26" s="4"/>
      <c r="D26" s="4"/>
      <c r="E26" s="4"/>
      <c r="F26" s="4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</row>
    <row r="27" spans="2:21" ht="14" x14ac:dyDescent="0.25">
      <c r="B27" s="59" t="s">
        <v>70</v>
      </c>
    </row>
  </sheetData>
  <mergeCells count="9">
    <mergeCell ref="U6:U8"/>
    <mergeCell ref="B6:B8"/>
    <mergeCell ref="C7:E7"/>
    <mergeCell ref="F7:H7"/>
    <mergeCell ref="I7:K7"/>
    <mergeCell ref="R7:T7"/>
    <mergeCell ref="C6:T6"/>
    <mergeCell ref="L7:N7"/>
    <mergeCell ref="O7:Q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1" fitToHeight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3"/>
  <sheetViews>
    <sheetView showGridLines="0" zoomScaleNormal="100" zoomScaleSheetLayoutView="100" workbookViewId="0">
      <selection activeCell="C13" sqref="C13"/>
    </sheetView>
  </sheetViews>
  <sheetFormatPr defaultRowHeight="12.5" x14ac:dyDescent="0.25"/>
  <cols>
    <col min="1" max="1" width="2.1796875" customWidth="1"/>
    <col min="2" max="2" width="33.1796875" customWidth="1"/>
    <col min="3" max="16" width="9.453125" customWidth="1"/>
    <col min="17" max="17" width="33.453125" customWidth="1"/>
  </cols>
  <sheetData>
    <row r="1" spans="2:17" ht="15" customHeight="1" x14ac:dyDescent="0.3">
      <c r="P1" s="2"/>
      <c r="Q1" s="50" t="s">
        <v>63</v>
      </c>
    </row>
    <row r="2" spans="2:17" ht="15" customHeight="1" x14ac:dyDescent="0.3">
      <c r="P2" s="2"/>
      <c r="Q2" s="51" t="s">
        <v>64</v>
      </c>
    </row>
    <row r="3" spans="2:17" ht="15" customHeight="1" x14ac:dyDescent="0.3">
      <c r="B3" s="60" t="s">
        <v>112</v>
      </c>
      <c r="P3" s="2"/>
    </row>
    <row r="4" spans="2:17" ht="15" customHeight="1" x14ac:dyDescent="0.25">
      <c r="B4" s="55" t="s">
        <v>105</v>
      </c>
    </row>
    <row r="5" spans="2:17" ht="15" customHeight="1" x14ac:dyDescent="0.35">
      <c r="B5" s="30"/>
    </row>
    <row r="6" spans="2:17" ht="15" customHeight="1" x14ac:dyDescent="0.25">
      <c r="B6" s="88" t="s">
        <v>29</v>
      </c>
      <c r="C6" s="95"/>
      <c r="D6" s="99"/>
      <c r="E6" s="95" t="s">
        <v>89</v>
      </c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88" t="s">
        <v>31</v>
      </c>
    </row>
    <row r="7" spans="2:17" ht="15" customHeight="1" x14ac:dyDescent="0.25">
      <c r="B7" s="97"/>
      <c r="C7" s="100" t="s">
        <v>58</v>
      </c>
      <c r="D7" s="101"/>
      <c r="E7" s="110" t="s">
        <v>101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97"/>
    </row>
    <row r="8" spans="2:17" ht="15" customHeight="1" x14ac:dyDescent="0.25">
      <c r="B8" s="97"/>
      <c r="C8" s="100"/>
      <c r="D8" s="101"/>
      <c r="E8" s="95"/>
      <c r="F8" s="106"/>
      <c r="G8" s="95"/>
      <c r="H8" s="106"/>
      <c r="I8" s="95"/>
      <c r="J8" s="106"/>
      <c r="K8" s="95" t="s">
        <v>106</v>
      </c>
      <c r="L8" s="108"/>
      <c r="M8" s="108"/>
      <c r="N8" s="106"/>
      <c r="O8" s="95"/>
      <c r="P8" s="108"/>
      <c r="Q8" s="97"/>
    </row>
    <row r="9" spans="2:17" ht="15" customHeight="1" x14ac:dyDescent="0.3">
      <c r="B9" s="97"/>
      <c r="C9" s="102" t="s">
        <v>59</v>
      </c>
      <c r="D9" s="103"/>
      <c r="E9" s="100" t="s">
        <v>90</v>
      </c>
      <c r="F9" s="121"/>
      <c r="G9" s="100" t="s">
        <v>91</v>
      </c>
      <c r="H9" s="121"/>
      <c r="I9" s="100" t="s">
        <v>92</v>
      </c>
      <c r="J9" s="121"/>
      <c r="K9" s="110" t="s">
        <v>109</v>
      </c>
      <c r="L9" s="112"/>
      <c r="M9" s="112"/>
      <c r="N9" s="113"/>
      <c r="O9" s="100" t="s">
        <v>107</v>
      </c>
      <c r="P9" s="119"/>
      <c r="Q9" s="97"/>
    </row>
    <row r="10" spans="2:17" ht="15" customHeight="1" x14ac:dyDescent="0.3">
      <c r="B10" s="97"/>
      <c r="C10" s="102"/>
      <c r="D10" s="103"/>
      <c r="E10" s="102" t="s">
        <v>93</v>
      </c>
      <c r="F10" s="123"/>
      <c r="G10" s="102" t="s">
        <v>94</v>
      </c>
      <c r="H10" s="123"/>
      <c r="I10" s="102" t="s">
        <v>95</v>
      </c>
      <c r="J10" s="123"/>
      <c r="K10" s="114" t="s">
        <v>97</v>
      </c>
      <c r="L10" s="115"/>
      <c r="M10" s="115" t="s">
        <v>98</v>
      </c>
      <c r="N10" s="122"/>
      <c r="O10" s="102" t="s">
        <v>108</v>
      </c>
      <c r="P10" s="118"/>
      <c r="Q10" s="97"/>
    </row>
    <row r="11" spans="2:17" ht="15" customHeight="1" x14ac:dyDescent="0.25">
      <c r="B11" s="97"/>
      <c r="C11" s="104"/>
      <c r="D11" s="105"/>
      <c r="E11" s="104"/>
      <c r="F11" s="107"/>
      <c r="G11" s="104"/>
      <c r="H11" s="107"/>
      <c r="I11" s="104"/>
      <c r="J11" s="107"/>
      <c r="K11" s="116" t="s">
        <v>96</v>
      </c>
      <c r="L11" s="117"/>
      <c r="M11" s="117" t="s">
        <v>100</v>
      </c>
      <c r="N11" s="120"/>
      <c r="O11" s="104"/>
      <c r="P11" s="109"/>
      <c r="Q11" s="97"/>
    </row>
    <row r="12" spans="2:17" ht="59.25" customHeight="1" x14ac:dyDescent="0.25">
      <c r="B12" s="98"/>
      <c r="C12" s="78" t="s">
        <v>60</v>
      </c>
      <c r="D12" s="52" t="s">
        <v>67</v>
      </c>
      <c r="E12" s="52" t="s">
        <v>60</v>
      </c>
      <c r="F12" s="52" t="s">
        <v>67</v>
      </c>
      <c r="G12" s="52" t="s">
        <v>60</v>
      </c>
      <c r="H12" s="52" t="s">
        <v>67</v>
      </c>
      <c r="I12" s="52" t="s">
        <v>60</v>
      </c>
      <c r="J12" s="52" t="s">
        <v>67</v>
      </c>
      <c r="K12" s="52" t="s">
        <v>60</v>
      </c>
      <c r="L12" s="52" t="s">
        <v>67</v>
      </c>
      <c r="M12" s="52" t="s">
        <v>60</v>
      </c>
      <c r="N12" s="52" t="s">
        <v>67</v>
      </c>
      <c r="O12" s="52" t="s">
        <v>60</v>
      </c>
      <c r="P12" s="79" t="s">
        <v>67</v>
      </c>
      <c r="Q12" s="98"/>
    </row>
    <row r="13" spans="2:17" s="66" customFormat="1" ht="15" customHeight="1" x14ac:dyDescent="0.25">
      <c r="B13" s="31" t="s">
        <v>0</v>
      </c>
      <c r="C13" s="67">
        <v>72</v>
      </c>
      <c r="D13" s="67">
        <v>0</v>
      </c>
      <c r="E13" s="67">
        <v>0</v>
      </c>
      <c r="F13" s="67">
        <v>0</v>
      </c>
      <c r="G13" s="67">
        <v>5</v>
      </c>
      <c r="H13" s="67">
        <v>0</v>
      </c>
      <c r="I13" s="67">
        <v>12</v>
      </c>
      <c r="J13" s="67">
        <v>0</v>
      </c>
      <c r="K13" s="80">
        <v>55</v>
      </c>
      <c r="L13" s="81">
        <v>0</v>
      </c>
      <c r="M13" s="67">
        <v>22</v>
      </c>
      <c r="N13" s="67">
        <v>0</v>
      </c>
      <c r="O13" s="67">
        <v>0</v>
      </c>
      <c r="P13" s="67">
        <v>0</v>
      </c>
      <c r="Q13" s="32" t="s">
        <v>43</v>
      </c>
    </row>
    <row r="14" spans="2:17" s="66" customFormat="1" ht="15" customHeight="1" x14ac:dyDescent="0.25">
      <c r="B14" s="31" t="s">
        <v>1</v>
      </c>
      <c r="C14" s="67">
        <v>271</v>
      </c>
      <c r="D14" s="67">
        <v>0</v>
      </c>
      <c r="E14" s="67">
        <v>2</v>
      </c>
      <c r="F14" s="67">
        <v>0</v>
      </c>
      <c r="G14" s="67">
        <v>31</v>
      </c>
      <c r="H14" s="67">
        <v>0</v>
      </c>
      <c r="I14" s="67">
        <v>84</v>
      </c>
      <c r="J14" s="67">
        <v>0</v>
      </c>
      <c r="K14" s="82">
        <v>149</v>
      </c>
      <c r="L14" s="81">
        <v>0</v>
      </c>
      <c r="M14" s="67">
        <v>63</v>
      </c>
      <c r="N14" s="67">
        <v>0</v>
      </c>
      <c r="O14" s="67">
        <v>5</v>
      </c>
      <c r="P14" s="67">
        <v>0</v>
      </c>
      <c r="Q14" s="33" t="s">
        <v>44</v>
      </c>
    </row>
    <row r="15" spans="2:17" s="66" customFormat="1" ht="15" customHeight="1" x14ac:dyDescent="0.25">
      <c r="B15" s="31" t="s">
        <v>2</v>
      </c>
      <c r="C15" s="67">
        <v>48</v>
      </c>
      <c r="D15" s="67">
        <v>719</v>
      </c>
      <c r="E15" s="67">
        <v>1</v>
      </c>
      <c r="F15" s="67">
        <v>63</v>
      </c>
      <c r="G15" s="67">
        <v>19</v>
      </c>
      <c r="H15" s="67">
        <v>323</v>
      </c>
      <c r="I15" s="67">
        <v>7</v>
      </c>
      <c r="J15" s="67">
        <v>89</v>
      </c>
      <c r="K15" s="82">
        <v>21</v>
      </c>
      <c r="L15" s="81">
        <v>244</v>
      </c>
      <c r="M15" s="67">
        <v>8</v>
      </c>
      <c r="N15" s="67">
        <v>69</v>
      </c>
      <c r="O15" s="67">
        <v>0</v>
      </c>
      <c r="P15" s="67">
        <v>0</v>
      </c>
      <c r="Q15" s="33" t="s">
        <v>32</v>
      </c>
    </row>
    <row r="16" spans="2:17" s="66" customFormat="1" ht="15" customHeight="1" x14ac:dyDescent="0.25">
      <c r="B16" s="31" t="s">
        <v>3</v>
      </c>
      <c r="C16" s="67">
        <v>212</v>
      </c>
      <c r="D16" s="67">
        <v>11496</v>
      </c>
      <c r="E16" s="67">
        <v>5</v>
      </c>
      <c r="F16" s="67">
        <v>619</v>
      </c>
      <c r="G16" s="67">
        <v>146</v>
      </c>
      <c r="H16" s="67">
        <v>9133</v>
      </c>
      <c r="I16" s="67">
        <v>26</v>
      </c>
      <c r="J16" s="67">
        <v>990</v>
      </c>
      <c r="K16" s="82">
        <v>32</v>
      </c>
      <c r="L16" s="81">
        <v>670</v>
      </c>
      <c r="M16" s="67">
        <v>13</v>
      </c>
      <c r="N16" s="67">
        <v>292</v>
      </c>
      <c r="O16" s="67">
        <v>3</v>
      </c>
      <c r="P16" s="67">
        <v>84</v>
      </c>
      <c r="Q16" s="33" t="s">
        <v>33</v>
      </c>
    </row>
    <row r="17" spans="2:17" s="66" customFormat="1" ht="15" customHeight="1" x14ac:dyDescent="0.25">
      <c r="B17" s="31" t="s">
        <v>4</v>
      </c>
      <c r="C17" s="67">
        <v>522</v>
      </c>
      <c r="D17" s="67">
        <v>35667</v>
      </c>
      <c r="E17" s="67">
        <v>0</v>
      </c>
      <c r="F17" s="67">
        <v>0</v>
      </c>
      <c r="G17" s="67">
        <v>165</v>
      </c>
      <c r="H17" s="67">
        <v>14342</v>
      </c>
      <c r="I17" s="67">
        <v>169</v>
      </c>
      <c r="J17" s="67">
        <v>13667</v>
      </c>
      <c r="K17" s="82">
        <v>111</v>
      </c>
      <c r="L17" s="81">
        <v>4312</v>
      </c>
      <c r="M17" s="67">
        <v>63</v>
      </c>
      <c r="N17" s="67">
        <v>2362</v>
      </c>
      <c r="O17" s="67">
        <v>77</v>
      </c>
      <c r="P17" s="67">
        <v>3346</v>
      </c>
      <c r="Q17" s="33" t="s">
        <v>34</v>
      </c>
    </row>
    <row r="18" spans="2:17" s="66" customFormat="1" ht="15" customHeight="1" x14ac:dyDescent="0.25">
      <c r="B18" s="31" t="s">
        <v>5</v>
      </c>
      <c r="C18" s="67">
        <v>404</v>
      </c>
      <c r="D18" s="67">
        <v>25439</v>
      </c>
      <c r="E18" s="67">
        <v>0</v>
      </c>
      <c r="F18" s="67">
        <v>0</v>
      </c>
      <c r="G18" s="67">
        <v>127</v>
      </c>
      <c r="H18" s="67">
        <v>8054</v>
      </c>
      <c r="I18" s="67">
        <v>86</v>
      </c>
      <c r="J18" s="67">
        <v>5282</v>
      </c>
      <c r="K18" s="82">
        <v>121</v>
      </c>
      <c r="L18" s="81">
        <v>6955</v>
      </c>
      <c r="M18" s="67">
        <v>28</v>
      </c>
      <c r="N18" s="67">
        <v>786</v>
      </c>
      <c r="O18" s="67">
        <v>70</v>
      </c>
      <c r="P18" s="67">
        <v>5148</v>
      </c>
      <c r="Q18" s="33" t="s">
        <v>35</v>
      </c>
    </row>
    <row r="19" spans="2:17" s="66" customFormat="1" ht="15" customHeight="1" x14ac:dyDescent="0.25">
      <c r="B19" s="31" t="s">
        <v>6</v>
      </c>
      <c r="C19" s="67">
        <v>225</v>
      </c>
      <c r="D19" s="67">
        <v>4603</v>
      </c>
      <c r="E19" s="67">
        <v>3</v>
      </c>
      <c r="F19" s="67">
        <v>90</v>
      </c>
      <c r="G19" s="67">
        <v>103</v>
      </c>
      <c r="H19" s="67">
        <v>2350</v>
      </c>
      <c r="I19" s="67">
        <v>14</v>
      </c>
      <c r="J19" s="67">
        <v>194</v>
      </c>
      <c r="K19" s="82">
        <v>100</v>
      </c>
      <c r="L19" s="81">
        <v>1762</v>
      </c>
      <c r="M19" s="67">
        <v>35</v>
      </c>
      <c r="N19" s="67">
        <v>512</v>
      </c>
      <c r="O19" s="67">
        <v>5</v>
      </c>
      <c r="P19" s="67">
        <v>207</v>
      </c>
      <c r="Q19" s="33" t="s">
        <v>36</v>
      </c>
    </row>
    <row r="20" spans="2:17" s="66" customFormat="1" ht="15" customHeight="1" x14ac:dyDescent="0.25">
      <c r="B20" s="31" t="s">
        <v>7</v>
      </c>
      <c r="C20" s="67">
        <v>211</v>
      </c>
      <c r="D20" s="67">
        <v>7160</v>
      </c>
      <c r="E20" s="67">
        <v>0</v>
      </c>
      <c r="F20" s="67">
        <v>0</v>
      </c>
      <c r="G20" s="67">
        <v>9</v>
      </c>
      <c r="H20" s="67">
        <v>317</v>
      </c>
      <c r="I20" s="67">
        <v>40</v>
      </c>
      <c r="J20" s="67">
        <v>1228</v>
      </c>
      <c r="K20" s="82">
        <v>162</v>
      </c>
      <c r="L20" s="81">
        <v>5615</v>
      </c>
      <c r="M20" s="67">
        <v>81</v>
      </c>
      <c r="N20" s="67">
        <v>2872</v>
      </c>
      <c r="O20" s="67">
        <v>0</v>
      </c>
      <c r="P20" s="67">
        <v>0</v>
      </c>
      <c r="Q20" s="33" t="s">
        <v>37</v>
      </c>
    </row>
    <row r="21" spans="2:17" s="66" customFormat="1" ht="15" customHeight="1" x14ac:dyDescent="0.25">
      <c r="B21" s="31" t="s">
        <v>8</v>
      </c>
      <c r="C21" s="67">
        <v>24</v>
      </c>
      <c r="D21" s="67">
        <v>257</v>
      </c>
      <c r="E21" s="67">
        <v>0</v>
      </c>
      <c r="F21" s="67">
        <v>0</v>
      </c>
      <c r="G21" s="67">
        <v>1</v>
      </c>
      <c r="H21" s="67">
        <v>3</v>
      </c>
      <c r="I21" s="67">
        <v>1</v>
      </c>
      <c r="J21" s="67">
        <v>3</v>
      </c>
      <c r="K21" s="82">
        <v>22</v>
      </c>
      <c r="L21" s="81">
        <v>251</v>
      </c>
      <c r="M21" s="67">
        <v>5</v>
      </c>
      <c r="N21" s="67">
        <v>51</v>
      </c>
      <c r="O21" s="67">
        <v>0</v>
      </c>
      <c r="P21" s="67">
        <v>0</v>
      </c>
      <c r="Q21" s="33" t="s">
        <v>38</v>
      </c>
    </row>
    <row r="22" spans="2:17" s="66" customFormat="1" ht="15" customHeight="1" x14ac:dyDescent="0.25">
      <c r="B22" s="31" t="s">
        <v>9</v>
      </c>
      <c r="C22" s="67">
        <v>47</v>
      </c>
      <c r="D22" s="67">
        <v>71</v>
      </c>
      <c r="E22" s="67">
        <v>0</v>
      </c>
      <c r="F22" s="67">
        <v>0</v>
      </c>
      <c r="G22" s="67">
        <v>1</v>
      </c>
      <c r="H22" s="67">
        <v>0</v>
      </c>
      <c r="I22" s="67">
        <v>1</v>
      </c>
      <c r="J22" s="67">
        <v>0</v>
      </c>
      <c r="K22" s="82">
        <v>45</v>
      </c>
      <c r="L22" s="81">
        <v>71</v>
      </c>
      <c r="M22" s="67">
        <v>11</v>
      </c>
      <c r="N22" s="67">
        <v>9</v>
      </c>
      <c r="O22" s="67">
        <v>0</v>
      </c>
      <c r="P22" s="67">
        <v>0</v>
      </c>
      <c r="Q22" s="33" t="s">
        <v>45</v>
      </c>
    </row>
    <row r="23" spans="2:17" s="66" customFormat="1" ht="15" customHeight="1" x14ac:dyDescent="0.25">
      <c r="B23" s="31" t="s">
        <v>10</v>
      </c>
      <c r="C23" s="67">
        <v>74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5</v>
      </c>
      <c r="J23" s="67">
        <v>0</v>
      </c>
      <c r="K23" s="82">
        <v>69</v>
      </c>
      <c r="L23" s="81">
        <v>0</v>
      </c>
      <c r="M23" s="67">
        <v>36</v>
      </c>
      <c r="N23" s="67">
        <v>0</v>
      </c>
      <c r="O23" s="67">
        <v>0</v>
      </c>
      <c r="P23" s="67">
        <v>0</v>
      </c>
      <c r="Q23" s="33" t="s">
        <v>46</v>
      </c>
    </row>
    <row r="24" spans="2:17" s="66" customFormat="1" ht="15" customHeight="1" x14ac:dyDescent="0.25">
      <c r="B24" s="31" t="s">
        <v>11</v>
      </c>
      <c r="C24" s="67">
        <v>237</v>
      </c>
      <c r="D24" s="67">
        <v>0</v>
      </c>
      <c r="E24" s="67">
        <v>0</v>
      </c>
      <c r="F24" s="67">
        <v>0</v>
      </c>
      <c r="G24" s="67">
        <v>2</v>
      </c>
      <c r="H24" s="67">
        <v>0</v>
      </c>
      <c r="I24" s="67">
        <v>13</v>
      </c>
      <c r="J24" s="67">
        <v>0</v>
      </c>
      <c r="K24" s="82">
        <v>222</v>
      </c>
      <c r="L24" s="81">
        <v>0</v>
      </c>
      <c r="M24" s="67">
        <v>81</v>
      </c>
      <c r="N24" s="67">
        <v>0</v>
      </c>
      <c r="O24" s="67">
        <v>0</v>
      </c>
      <c r="P24" s="67">
        <v>0</v>
      </c>
      <c r="Q24" s="33" t="s">
        <v>47</v>
      </c>
    </row>
    <row r="25" spans="2:17" s="66" customFormat="1" ht="15" customHeight="1" x14ac:dyDescent="0.25">
      <c r="B25" s="31" t="s">
        <v>12</v>
      </c>
      <c r="C25" s="67">
        <v>81</v>
      </c>
      <c r="D25" s="67">
        <v>0</v>
      </c>
      <c r="E25" s="67">
        <v>0</v>
      </c>
      <c r="F25" s="67">
        <v>0</v>
      </c>
      <c r="G25" s="67">
        <v>1</v>
      </c>
      <c r="H25" s="67">
        <v>0</v>
      </c>
      <c r="I25" s="67">
        <v>20</v>
      </c>
      <c r="J25" s="67">
        <v>0</v>
      </c>
      <c r="K25" s="82">
        <v>60</v>
      </c>
      <c r="L25" s="81">
        <v>0</v>
      </c>
      <c r="M25" s="67">
        <v>29</v>
      </c>
      <c r="N25" s="67">
        <v>0</v>
      </c>
      <c r="O25" s="67">
        <v>0</v>
      </c>
      <c r="P25" s="67">
        <v>0</v>
      </c>
      <c r="Q25" s="33" t="s">
        <v>48</v>
      </c>
    </row>
    <row r="26" spans="2:17" s="66" customFormat="1" ht="15" customHeight="1" x14ac:dyDescent="0.25">
      <c r="B26" s="31" t="s">
        <v>13</v>
      </c>
      <c r="C26" s="67">
        <v>15</v>
      </c>
      <c r="D26" s="67">
        <v>286</v>
      </c>
      <c r="E26" s="67">
        <v>0</v>
      </c>
      <c r="F26" s="67">
        <v>0</v>
      </c>
      <c r="G26" s="67">
        <v>1</v>
      </c>
      <c r="H26" s="67">
        <v>21</v>
      </c>
      <c r="I26" s="67">
        <v>0</v>
      </c>
      <c r="J26" s="67">
        <v>0</v>
      </c>
      <c r="K26" s="82">
        <v>14</v>
      </c>
      <c r="L26" s="81">
        <v>265</v>
      </c>
      <c r="M26" s="67">
        <v>2</v>
      </c>
      <c r="N26" s="67">
        <v>27</v>
      </c>
      <c r="O26" s="67">
        <v>0</v>
      </c>
      <c r="P26" s="67">
        <v>0</v>
      </c>
      <c r="Q26" s="33" t="s">
        <v>39</v>
      </c>
    </row>
    <row r="27" spans="2:17" s="66" customFormat="1" ht="15" customHeight="1" x14ac:dyDescent="0.25">
      <c r="B27" s="34" t="s">
        <v>14</v>
      </c>
      <c r="C27" s="67">
        <v>524</v>
      </c>
      <c r="D27" s="67">
        <v>0</v>
      </c>
      <c r="E27" s="67">
        <v>1</v>
      </c>
      <c r="F27" s="67">
        <v>0</v>
      </c>
      <c r="G27" s="67">
        <v>27</v>
      </c>
      <c r="H27" s="67">
        <v>0</v>
      </c>
      <c r="I27" s="67">
        <v>31</v>
      </c>
      <c r="J27" s="67">
        <v>0</v>
      </c>
      <c r="K27" s="82">
        <v>457</v>
      </c>
      <c r="L27" s="81">
        <v>0</v>
      </c>
      <c r="M27" s="67">
        <v>86</v>
      </c>
      <c r="N27" s="67">
        <v>0</v>
      </c>
      <c r="O27" s="67">
        <v>8</v>
      </c>
      <c r="P27" s="67">
        <v>0</v>
      </c>
      <c r="Q27" s="35" t="s">
        <v>49</v>
      </c>
    </row>
    <row r="28" spans="2:17" s="66" customFormat="1" ht="15" customHeight="1" x14ac:dyDescent="0.25">
      <c r="B28" s="31" t="s">
        <v>15</v>
      </c>
      <c r="C28" s="67">
        <v>147</v>
      </c>
      <c r="D28" s="67">
        <v>0</v>
      </c>
      <c r="E28" s="67">
        <v>1</v>
      </c>
      <c r="F28" s="67">
        <v>0</v>
      </c>
      <c r="G28" s="67">
        <v>28</v>
      </c>
      <c r="H28" s="67">
        <v>0</v>
      </c>
      <c r="I28" s="67">
        <v>4</v>
      </c>
      <c r="J28" s="67">
        <v>0</v>
      </c>
      <c r="K28" s="82">
        <v>114</v>
      </c>
      <c r="L28" s="81">
        <v>0</v>
      </c>
      <c r="M28" s="67">
        <v>38</v>
      </c>
      <c r="N28" s="67">
        <v>0</v>
      </c>
      <c r="O28" s="67">
        <v>0</v>
      </c>
      <c r="P28" s="67">
        <v>0</v>
      </c>
      <c r="Q28" s="33" t="s">
        <v>50</v>
      </c>
    </row>
    <row r="29" spans="2:17" s="66" customFormat="1" ht="15" customHeight="1" x14ac:dyDescent="0.25">
      <c r="B29" s="31" t="s">
        <v>16</v>
      </c>
      <c r="C29" s="67">
        <v>330</v>
      </c>
      <c r="D29" s="67">
        <v>364</v>
      </c>
      <c r="E29" s="67">
        <v>6</v>
      </c>
      <c r="F29" s="67">
        <v>54</v>
      </c>
      <c r="G29" s="67">
        <v>10</v>
      </c>
      <c r="H29" s="67">
        <v>40</v>
      </c>
      <c r="I29" s="67">
        <v>5</v>
      </c>
      <c r="J29" s="67">
        <v>10</v>
      </c>
      <c r="K29" s="82">
        <v>305</v>
      </c>
      <c r="L29" s="81">
        <v>260</v>
      </c>
      <c r="M29" s="67">
        <v>61</v>
      </c>
      <c r="N29" s="67">
        <v>70</v>
      </c>
      <c r="O29" s="67">
        <v>4</v>
      </c>
      <c r="P29" s="67">
        <v>0</v>
      </c>
      <c r="Q29" s="33" t="s">
        <v>51</v>
      </c>
    </row>
    <row r="30" spans="2:17" s="66" customFormat="1" ht="15" customHeight="1" x14ac:dyDescent="0.25">
      <c r="B30" s="31" t="s">
        <v>20</v>
      </c>
      <c r="C30" s="67">
        <v>49</v>
      </c>
      <c r="D30" s="67">
        <v>0</v>
      </c>
      <c r="E30" s="67">
        <v>1</v>
      </c>
      <c r="F30" s="67">
        <v>0</v>
      </c>
      <c r="G30" s="67">
        <v>0</v>
      </c>
      <c r="H30" s="67">
        <v>0</v>
      </c>
      <c r="I30" s="67">
        <v>1</v>
      </c>
      <c r="J30" s="67">
        <v>0</v>
      </c>
      <c r="K30" s="82">
        <v>47</v>
      </c>
      <c r="L30" s="81">
        <v>0</v>
      </c>
      <c r="M30" s="67">
        <v>13</v>
      </c>
      <c r="N30" s="67">
        <v>0</v>
      </c>
      <c r="O30" s="67">
        <v>0</v>
      </c>
      <c r="P30" s="67">
        <v>0</v>
      </c>
      <c r="Q30" s="33" t="s">
        <v>52</v>
      </c>
    </row>
    <row r="31" spans="2:17" s="66" customFormat="1" ht="15" customHeight="1" x14ac:dyDescent="0.25">
      <c r="B31" s="31" t="s">
        <v>17</v>
      </c>
      <c r="C31" s="67">
        <v>18</v>
      </c>
      <c r="D31" s="67">
        <v>0</v>
      </c>
      <c r="E31" s="67">
        <v>0</v>
      </c>
      <c r="F31" s="67">
        <v>0</v>
      </c>
      <c r="G31" s="67">
        <v>7</v>
      </c>
      <c r="H31" s="67">
        <v>0</v>
      </c>
      <c r="I31" s="67">
        <v>0</v>
      </c>
      <c r="J31" s="67">
        <v>0</v>
      </c>
      <c r="K31" s="82">
        <v>11</v>
      </c>
      <c r="L31" s="81">
        <v>0</v>
      </c>
      <c r="M31" s="67">
        <v>4</v>
      </c>
      <c r="N31" s="67">
        <v>0</v>
      </c>
      <c r="O31" s="67">
        <v>0</v>
      </c>
      <c r="P31" s="67">
        <v>0</v>
      </c>
      <c r="Q31" s="33" t="s">
        <v>53</v>
      </c>
    </row>
    <row r="32" spans="2:17" s="66" customFormat="1" ht="15" customHeight="1" x14ac:dyDescent="0.25">
      <c r="B32" s="31" t="s">
        <v>18</v>
      </c>
      <c r="C32" s="67">
        <v>50</v>
      </c>
      <c r="D32" s="67">
        <v>333</v>
      </c>
      <c r="E32" s="67">
        <v>1</v>
      </c>
      <c r="F32" s="67">
        <v>24</v>
      </c>
      <c r="G32" s="67">
        <v>1</v>
      </c>
      <c r="H32" s="67">
        <v>0</v>
      </c>
      <c r="I32" s="67">
        <v>1</v>
      </c>
      <c r="J32" s="67">
        <v>12</v>
      </c>
      <c r="K32" s="82">
        <v>47</v>
      </c>
      <c r="L32" s="81">
        <v>297</v>
      </c>
      <c r="M32" s="67">
        <v>7</v>
      </c>
      <c r="N32" s="67">
        <v>42</v>
      </c>
      <c r="O32" s="67">
        <v>0</v>
      </c>
      <c r="P32" s="67">
        <v>0</v>
      </c>
      <c r="Q32" s="36" t="s">
        <v>54</v>
      </c>
    </row>
    <row r="33" spans="2:17" s="66" customFormat="1" ht="15" customHeight="1" x14ac:dyDescent="0.25">
      <c r="B33" s="56" t="s">
        <v>58</v>
      </c>
      <c r="C33" s="68">
        <f>SUM(C13:C32)</f>
        <v>3561</v>
      </c>
      <c r="D33" s="68">
        <f t="shared" ref="D33:P33" si="0">SUM(D13:D32)</f>
        <v>86395</v>
      </c>
      <c r="E33" s="68">
        <f t="shared" si="0"/>
        <v>21</v>
      </c>
      <c r="F33" s="68">
        <f t="shared" si="0"/>
        <v>850</v>
      </c>
      <c r="G33" s="68">
        <f t="shared" si="0"/>
        <v>684</v>
      </c>
      <c r="H33" s="68">
        <f t="shared" si="0"/>
        <v>34583</v>
      </c>
      <c r="I33" s="68">
        <f t="shared" si="0"/>
        <v>520</v>
      </c>
      <c r="J33" s="68">
        <f t="shared" si="0"/>
        <v>21475</v>
      </c>
      <c r="K33" s="68">
        <f t="shared" si="0"/>
        <v>2164</v>
      </c>
      <c r="L33" s="68">
        <f t="shared" si="0"/>
        <v>20702</v>
      </c>
      <c r="M33" s="68">
        <f t="shared" si="0"/>
        <v>686</v>
      </c>
      <c r="N33" s="68">
        <f t="shared" si="0"/>
        <v>7092</v>
      </c>
      <c r="O33" s="68">
        <f t="shared" si="0"/>
        <v>172</v>
      </c>
      <c r="P33" s="68">
        <f t="shared" si="0"/>
        <v>8785</v>
      </c>
      <c r="Q33" s="57" t="s">
        <v>59</v>
      </c>
    </row>
    <row r="34" spans="2:17" ht="15" customHeight="1" x14ac:dyDescent="0.25">
      <c r="B34" s="58" t="s">
        <v>21</v>
      </c>
    </row>
    <row r="35" spans="2:17" s="1" customFormat="1" ht="15" customHeight="1" x14ac:dyDescent="0.3">
      <c r="B35" s="59" t="s">
        <v>30</v>
      </c>
    </row>
    <row r="36" spans="2:17" s="1" customFormat="1" ht="15" customHeight="1" x14ac:dyDescent="0.3">
      <c r="B36" s="59"/>
    </row>
    <row r="37" spans="2:17" ht="15" customHeight="1" x14ac:dyDescent="0.25">
      <c r="B37" s="77" t="s">
        <v>88</v>
      </c>
    </row>
    <row r="38" spans="2:17" ht="15" customHeight="1" x14ac:dyDescent="0.25">
      <c r="B38" s="77" t="s">
        <v>99</v>
      </c>
    </row>
    <row r="39" spans="2:17" ht="15" customHeight="1" x14ac:dyDescent="0.25">
      <c r="B39" s="25"/>
      <c r="C39" s="27"/>
      <c r="D39" s="27"/>
    </row>
    <row r="40" spans="2:17" ht="15" customHeight="1" x14ac:dyDescent="0.25">
      <c r="B40" s="84" t="s">
        <v>110</v>
      </c>
    </row>
    <row r="41" spans="2:17" x14ac:dyDescent="0.25">
      <c r="B41" s="84" t="s">
        <v>111</v>
      </c>
    </row>
    <row r="42" spans="2:17" x14ac:dyDescent="0.25">
      <c r="B42" s="25"/>
    </row>
    <row r="43" spans="2:17" x14ac:dyDescent="0.25">
      <c r="B43" s="25"/>
    </row>
  </sheetData>
  <mergeCells count="32">
    <mergeCell ref="C8:D8"/>
    <mergeCell ref="E9:F9"/>
    <mergeCell ref="G9:H9"/>
    <mergeCell ref="I9:J9"/>
    <mergeCell ref="M10:N10"/>
    <mergeCell ref="C9:D9"/>
    <mergeCell ref="E10:F10"/>
    <mergeCell ref="G10:H10"/>
    <mergeCell ref="I10:J10"/>
    <mergeCell ref="E7:P7"/>
    <mergeCell ref="K9:N9"/>
    <mergeCell ref="K10:L10"/>
    <mergeCell ref="K11:L11"/>
    <mergeCell ref="O10:P10"/>
    <mergeCell ref="O9:P9"/>
    <mergeCell ref="M11:N11"/>
    <mergeCell ref="E6:P6"/>
    <mergeCell ref="B6:B12"/>
    <mergeCell ref="C6:D6"/>
    <mergeCell ref="Q6:Q12"/>
    <mergeCell ref="C7:D7"/>
    <mergeCell ref="C10:D10"/>
    <mergeCell ref="C11:D11"/>
    <mergeCell ref="E8:F8"/>
    <mergeCell ref="E11:F11"/>
    <mergeCell ref="G8:H8"/>
    <mergeCell ref="G11:H11"/>
    <mergeCell ref="I8:J8"/>
    <mergeCell ref="I11:J11"/>
    <mergeCell ref="O8:P8"/>
    <mergeCell ref="O11:P11"/>
    <mergeCell ref="K8:N8"/>
  </mergeCells>
  <phoneticPr fontId="9" type="noConversion"/>
  <pageMargins left="0.78740157480314965" right="0.78740157480314965" top="0.59055118110236227" bottom="0.59055118110236227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9"/>
  <sheetViews>
    <sheetView showGridLines="0" topLeftCell="A6" zoomScaleNormal="100" zoomScaleSheetLayoutView="100" workbookViewId="0">
      <selection activeCell="C12" sqref="C12"/>
    </sheetView>
  </sheetViews>
  <sheetFormatPr defaultColWidth="9.1796875" defaultRowHeight="14" x14ac:dyDescent="0.3"/>
  <cols>
    <col min="1" max="1" width="2.1796875" style="8" customWidth="1"/>
    <col min="2" max="2" width="33.453125" style="12" customWidth="1"/>
    <col min="3" max="3" width="12.26953125" style="13" customWidth="1"/>
    <col min="4" max="4" width="12.26953125" style="14" customWidth="1"/>
    <col min="5" max="5" width="12.26953125" style="15" customWidth="1"/>
    <col min="6" max="8" width="12.26953125" style="8" customWidth="1"/>
    <col min="9" max="9" width="27.453125" style="8" customWidth="1"/>
    <col min="10" max="16384" width="9.1796875" style="8"/>
  </cols>
  <sheetData>
    <row r="1" spans="2:21" ht="15" customHeight="1" x14ac:dyDescent="0.3">
      <c r="B1" s="5"/>
      <c r="C1" s="6"/>
      <c r="D1" s="7"/>
      <c r="H1" s="28"/>
      <c r="I1" s="50" t="s">
        <v>71</v>
      </c>
    </row>
    <row r="2" spans="2:21" ht="15" customHeight="1" x14ac:dyDescent="0.3">
      <c r="B2" s="5"/>
      <c r="C2" s="6"/>
      <c r="D2" s="7"/>
      <c r="H2" s="28"/>
      <c r="I2" s="51" t="s">
        <v>72</v>
      </c>
    </row>
    <row r="3" spans="2:21" ht="15" customHeight="1" x14ac:dyDescent="0.3">
      <c r="B3" s="54" t="s">
        <v>113</v>
      </c>
      <c r="C3" s="6"/>
      <c r="D3" s="7"/>
      <c r="E3" s="9"/>
    </row>
    <row r="4" spans="2:21" ht="15" customHeight="1" x14ac:dyDescent="0.3">
      <c r="B4" s="73" t="s">
        <v>114</v>
      </c>
      <c r="C4" s="6"/>
      <c r="D4" s="7"/>
      <c r="E4" s="9"/>
    </row>
    <row r="5" spans="2:21" ht="15" customHeight="1" x14ac:dyDescent="0.4">
      <c r="B5" s="3"/>
      <c r="C5" s="6"/>
      <c r="D5" s="7"/>
      <c r="E5" s="9"/>
    </row>
    <row r="6" spans="2:21" s="11" customFormat="1" ht="15" customHeight="1" x14ac:dyDescent="0.25">
      <c r="B6" s="88" t="s">
        <v>29</v>
      </c>
      <c r="C6" s="126" t="s">
        <v>22</v>
      </c>
      <c r="D6" s="127"/>
      <c r="E6" s="114"/>
      <c r="F6" s="126" t="s">
        <v>23</v>
      </c>
      <c r="G6" s="127"/>
      <c r="H6" s="114"/>
      <c r="I6" s="85" t="s">
        <v>31</v>
      </c>
    </row>
    <row r="7" spans="2:21" s="11" customFormat="1" ht="15" customHeight="1" x14ac:dyDescent="0.25">
      <c r="B7" s="97"/>
      <c r="C7" s="128" t="s">
        <v>74</v>
      </c>
      <c r="D7" s="117"/>
      <c r="E7" s="117"/>
      <c r="F7" s="128" t="s">
        <v>73</v>
      </c>
      <c r="G7" s="117"/>
      <c r="H7" s="117"/>
      <c r="I7" s="124"/>
    </row>
    <row r="8" spans="2:21" ht="15" customHeight="1" x14ac:dyDescent="0.3">
      <c r="B8" s="97"/>
      <c r="C8" s="129" t="s">
        <v>75</v>
      </c>
      <c r="D8" s="135" t="s">
        <v>81</v>
      </c>
      <c r="E8" s="136"/>
      <c r="F8" s="129" t="s">
        <v>75</v>
      </c>
      <c r="G8" s="135" t="s">
        <v>80</v>
      </c>
      <c r="H8" s="136"/>
      <c r="I8" s="124"/>
    </row>
    <row r="9" spans="2:21" ht="15" customHeight="1" x14ac:dyDescent="0.3">
      <c r="B9" s="97"/>
      <c r="C9" s="130"/>
      <c r="D9" s="137"/>
      <c r="E9" s="138"/>
      <c r="F9" s="130"/>
      <c r="G9" s="137"/>
      <c r="H9" s="138"/>
      <c r="I9" s="124"/>
    </row>
    <row r="10" spans="2:21" ht="27" customHeight="1" x14ac:dyDescent="0.3">
      <c r="B10" s="97"/>
      <c r="C10" s="130"/>
      <c r="D10" s="129" t="s">
        <v>79</v>
      </c>
      <c r="E10" s="132" t="s">
        <v>78</v>
      </c>
      <c r="F10" s="130"/>
      <c r="G10" s="132" t="s">
        <v>77</v>
      </c>
      <c r="H10" s="132" t="s">
        <v>76</v>
      </c>
      <c r="I10" s="124"/>
    </row>
    <row r="11" spans="2:21" ht="21.75" customHeight="1" x14ac:dyDescent="0.3">
      <c r="B11" s="98"/>
      <c r="C11" s="131"/>
      <c r="D11" s="134"/>
      <c r="E11" s="133"/>
      <c r="F11" s="131"/>
      <c r="G11" s="133"/>
      <c r="H11" s="133"/>
      <c r="I11" s="125"/>
    </row>
    <row r="12" spans="2:21" s="10" customFormat="1" ht="15" customHeight="1" x14ac:dyDescent="0.25">
      <c r="B12" s="64" t="s">
        <v>2</v>
      </c>
      <c r="C12" s="67">
        <v>485.89555899999999</v>
      </c>
      <c r="D12" s="67">
        <v>54.226387000000003</v>
      </c>
      <c r="E12" s="67">
        <v>50.457729999999998</v>
      </c>
      <c r="F12" s="67">
        <v>504.254233</v>
      </c>
      <c r="G12" s="67">
        <v>497.07265699999999</v>
      </c>
      <c r="H12" s="70">
        <v>7.1815759999999997</v>
      </c>
      <c r="I12" s="37" t="s">
        <v>32</v>
      </c>
      <c r="L12" s="83"/>
      <c r="M12" s="83"/>
      <c r="N12" s="19"/>
      <c r="O12" s="19"/>
      <c r="P12" s="19"/>
      <c r="Q12" s="19"/>
      <c r="R12" s="19"/>
      <c r="S12" s="19"/>
      <c r="T12" s="19"/>
      <c r="U12" s="19"/>
    </row>
    <row r="13" spans="2:21" s="10" customFormat="1" ht="15" customHeight="1" x14ac:dyDescent="0.25">
      <c r="B13" s="64" t="s">
        <v>3</v>
      </c>
      <c r="C13" s="67">
        <v>9468.4791559999994</v>
      </c>
      <c r="D13" s="67">
        <v>1656.227067</v>
      </c>
      <c r="E13" s="67">
        <v>1726.076787</v>
      </c>
      <c r="F13" s="67">
        <v>9511.1241090000003</v>
      </c>
      <c r="G13" s="67">
        <v>9277.7472730000009</v>
      </c>
      <c r="H13" s="70">
        <v>233.376836</v>
      </c>
      <c r="I13" s="38" t="s">
        <v>33</v>
      </c>
      <c r="L13" s="83"/>
      <c r="M13" s="83"/>
      <c r="N13" s="19"/>
      <c r="O13" s="19"/>
      <c r="P13" s="19"/>
      <c r="Q13" s="19"/>
      <c r="R13" s="19"/>
      <c r="S13" s="19"/>
      <c r="T13" s="19"/>
      <c r="U13" s="19"/>
    </row>
    <row r="14" spans="2:21" s="10" customFormat="1" ht="15" customHeight="1" x14ac:dyDescent="0.25">
      <c r="B14" s="64" t="s">
        <v>4</v>
      </c>
      <c r="C14" s="67">
        <v>21948.870938</v>
      </c>
      <c r="D14" s="67">
        <v>5972.6037539999998</v>
      </c>
      <c r="E14" s="67">
        <v>4662.4645700000001</v>
      </c>
      <c r="F14" s="67">
        <v>21811.441011999999</v>
      </c>
      <c r="G14" s="67">
        <v>21238.646692999999</v>
      </c>
      <c r="H14" s="70">
        <v>572.79431899999997</v>
      </c>
      <c r="I14" s="38" t="s">
        <v>34</v>
      </c>
      <c r="L14" s="83"/>
      <c r="M14" s="83"/>
      <c r="N14" s="19"/>
      <c r="O14" s="19"/>
      <c r="P14" s="19"/>
      <c r="Q14" s="19"/>
      <c r="R14" s="19"/>
      <c r="S14" s="19"/>
      <c r="T14" s="19"/>
      <c r="U14" s="19"/>
    </row>
    <row r="15" spans="2:21" s="10" customFormat="1" ht="15" customHeight="1" x14ac:dyDescent="0.25">
      <c r="B15" s="64" t="s">
        <v>5</v>
      </c>
      <c r="C15" s="67">
        <v>16338.385566999999</v>
      </c>
      <c r="D15" s="67">
        <v>4189.566495</v>
      </c>
      <c r="E15" s="67">
        <v>3828.3641379999999</v>
      </c>
      <c r="F15" s="67">
        <v>15944.962697000001</v>
      </c>
      <c r="G15" s="67">
        <v>15301.746870000001</v>
      </c>
      <c r="H15" s="70">
        <v>643.21582699999999</v>
      </c>
      <c r="I15" s="38" t="s">
        <v>35</v>
      </c>
      <c r="L15" s="83"/>
      <c r="M15" s="83"/>
      <c r="N15" s="19"/>
      <c r="O15" s="19"/>
      <c r="P15" s="19"/>
      <c r="Q15" s="19"/>
      <c r="R15" s="19"/>
      <c r="S15" s="19"/>
      <c r="T15" s="19"/>
      <c r="U15" s="19"/>
    </row>
    <row r="16" spans="2:21" s="10" customFormat="1" ht="15" customHeight="1" x14ac:dyDescent="0.25">
      <c r="B16" s="64" t="s">
        <v>6</v>
      </c>
      <c r="C16" s="67">
        <v>2329.1486260000001</v>
      </c>
      <c r="D16" s="67">
        <v>424.02303599999999</v>
      </c>
      <c r="E16" s="67">
        <v>238.006292</v>
      </c>
      <c r="F16" s="67">
        <v>2337.5246860000002</v>
      </c>
      <c r="G16" s="67">
        <v>2303.415301</v>
      </c>
      <c r="H16" s="70">
        <v>34.109385000000003</v>
      </c>
      <c r="I16" s="38" t="s">
        <v>36</v>
      </c>
      <c r="L16" s="83"/>
      <c r="M16" s="83"/>
      <c r="N16" s="19"/>
      <c r="O16" s="19"/>
      <c r="P16" s="19"/>
      <c r="Q16" s="19"/>
      <c r="R16" s="19"/>
      <c r="S16" s="19"/>
      <c r="T16" s="19"/>
      <c r="U16" s="19"/>
    </row>
    <row r="17" spans="2:21" s="10" customFormat="1" ht="15" customHeight="1" x14ac:dyDescent="0.25">
      <c r="B17" s="64" t="s">
        <v>7</v>
      </c>
      <c r="C17" s="67">
        <v>1469.513729</v>
      </c>
      <c r="D17" s="67">
        <v>238.79306800000001</v>
      </c>
      <c r="E17" s="67">
        <v>4.0431179999999998</v>
      </c>
      <c r="F17" s="67">
        <v>1392.084186</v>
      </c>
      <c r="G17" s="67">
        <v>1381.4824060000001</v>
      </c>
      <c r="H17" s="70">
        <v>10.60178</v>
      </c>
      <c r="I17" s="38" t="s">
        <v>37</v>
      </c>
      <c r="L17" s="83"/>
      <c r="M17" s="83"/>
      <c r="N17" s="19"/>
      <c r="O17" s="19"/>
      <c r="P17" s="19"/>
      <c r="Q17" s="19"/>
      <c r="R17" s="19"/>
      <c r="S17" s="19"/>
      <c r="T17" s="19"/>
      <c r="U17" s="19"/>
    </row>
    <row r="18" spans="2:21" s="10" customFormat="1" ht="15" customHeight="1" x14ac:dyDescent="0.25">
      <c r="B18" s="64" t="s">
        <v>8</v>
      </c>
      <c r="C18" s="67">
        <v>67.038019000000006</v>
      </c>
      <c r="D18" s="67">
        <v>8.537744</v>
      </c>
      <c r="E18" s="67">
        <v>0</v>
      </c>
      <c r="F18" s="67">
        <v>70.498765000000006</v>
      </c>
      <c r="G18" s="67">
        <v>65.188221999999996</v>
      </c>
      <c r="H18" s="70">
        <v>5.310543</v>
      </c>
      <c r="I18" s="38" t="s">
        <v>38</v>
      </c>
      <c r="L18" s="83"/>
      <c r="M18" s="83"/>
      <c r="N18" s="19"/>
      <c r="O18" s="19"/>
      <c r="P18" s="19"/>
      <c r="Q18" s="19"/>
      <c r="R18" s="19"/>
      <c r="S18" s="19"/>
      <c r="T18" s="19"/>
      <c r="U18" s="19"/>
    </row>
    <row r="19" spans="2:21" s="10" customFormat="1" ht="15" customHeight="1" x14ac:dyDescent="0.25">
      <c r="B19" s="64" t="s">
        <v>13</v>
      </c>
      <c r="C19" s="67">
        <v>169.71669499999999</v>
      </c>
      <c r="D19" s="67">
        <v>18.892613000000001</v>
      </c>
      <c r="E19" s="67">
        <v>0.28031</v>
      </c>
      <c r="F19" s="67">
        <v>163.22342599999999</v>
      </c>
      <c r="G19" s="67">
        <v>161.46627100000001</v>
      </c>
      <c r="H19" s="70">
        <v>1.757155</v>
      </c>
      <c r="I19" s="38" t="s">
        <v>39</v>
      </c>
      <c r="L19" s="83"/>
      <c r="M19" s="83"/>
      <c r="N19" s="19"/>
      <c r="O19" s="19"/>
      <c r="P19" s="19"/>
      <c r="Q19" s="19"/>
      <c r="R19" s="19"/>
      <c r="S19" s="19"/>
      <c r="T19" s="19"/>
      <c r="U19" s="19"/>
    </row>
    <row r="20" spans="2:21" s="10" customFormat="1" ht="15" customHeight="1" x14ac:dyDescent="0.25">
      <c r="B20" s="64" t="s">
        <v>26</v>
      </c>
      <c r="C20" s="67">
        <v>49.549985999999997</v>
      </c>
      <c r="D20" s="67">
        <v>0</v>
      </c>
      <c r="E20" s="67">
        <v>0</v>
      </c>
      <c r="F20" s="67">
        <v>47.726399999999998</v>
      </c>
      <c r="G20" s="67">
        <v>47.176400000000001</v>
      </c>
      <c r="H20" s="70">
        <v>0.55000000000000004</v>
      </c>
      <c r="I20" s="33" t="s">
        <v>40</v>
      </c>
      <c r="K20" s="83"/>
      <c r="L20" s="83"/>
      <c r="M20" s="83"/>
      <c r="N20" s="19"/>
      <c r="O20" s="19"/>
      <c r="P20" s="19"/>
      <c r="Q20" s="19"/>
      <c r="R20" s="19"/>
      <c r="S20" s="19"/>
      <c r="T20" s="19"/>
      <c r="U20" s="19"/>
    </row>
    <row r="21" spans="2:21" s="10" customFormat="1" ht="15" customHeight="1" x14ac:dyDescent="0.25">
      <c r="B21" s="64" t="s">
        <v>27</v>
      </c>
      <c r="C21" s="67">
        <v>186.83267799999999</v>
      </c>
      <c r="D21" s="67">
        <v>15.266959</v>
      </c>
      <c r="E21" s="67">
        <v>1.332387</v>
      </c>
      <c r="F21" s="67">
        <v>174.84290200000001</v>
      </c>
      <c r="G21" s="67">
        <v>174.08021600000001</v>
      </c>
      <c r="H21" s="70">
        <v>0.76268599999999998</v>
      </c>
      <c r="I21" s="33" t="s">
        <v>41</v>
      </c>
      <c r="K21" s="83"/>
      <c r="L21" s="83"/>
      <c r="M21" s="83"/>
      <c r="N21" s="19"/>
      <c r="O21" s="19"/>
      <c r="P21" s="19"/>
      <c r="Q21" s="19"/>
      <c r="R21" s="19"/>
      <c r="S21" s="19"/>
      <c r="T21" s="19"/>
      <c r="U21" s="19"/>
    </row>
    <row r="22" spans="2:21" s="10" customFormat="1" ht="15" customHeight="1" x14ac:dyDescent="0.25">
      <c r="B22" s="65" t="s">
        <v>28</v>
      </c>
      <c r="C22" s="71">
        <v>118.494376</v>
      </c>
      <c r="D22" s="71">
        <v>13.427738</v>
      </c>
      <c r="E22" s="71">
        <v>8.9499999999999996E-4</v>
      </c>
      <c r="F22" s="71">
        <v>114.05363699999999</v>
      </c>
      <c r="G22" s="71">
        <v>114.05363699999999</v>
      </c>
      <c r="H22" s="72">
        <v>0</v>
      </c>
      <c r="I22" s="36" t="s">
        <v>42</v>
      </c>
      <c r="K22" s="83"/>
      <c r="L22" s="83"/>
      <c r="M22" s="83"/>
      <c r="N22" s="19"/>
      <c r="O22" s="19"/>
      <c r="P22" s="19"/>
      <c r="Q22" s="19"/>
      <c r="R22" s="19"/>
      <c r="S22" s="19"/>
      <c r="T22" s="19"/>
      <c r="U22" s="19"/>
    </row>
    <row r="23" spans="2:21" ht="15" customHeight="1" x14ac:dyDescent="0.3">
      <c r="B23" s="61" t="s">
        <v>21</v>
      </c>
      <c r="D23" s="13"/>
      <c r="E23" s="13"/>
      <c r="F23" s="14"/>
      <c r="G23" s="14"/>
      <c r="H23" s="14"/>
      <c r="K23" s="16"/>
      <c r="L23" s="16"/>
      <c r="M23" s="16"/>
    </row>
    <row r="24" spans="2:21" ht="15" customHeight="1" x14ac:dyDescent="0.3">
      <c r="B24" s="62" t="s">
        <v>30</v>
      </c>
      <c r="D24" s="13"/>
      <c r="E24" s="13"/>
      <c r="F24" s="14"/>
      <c r="G24" s="14"/>
      <c r="H24" s="14"/>
    </row>
    <row r="25" spans="2:21" ht="15" customHeight="1" x14ac:dyDescent="0.3">
      <c r="B25" s="62"/>
      <c r="D25" s="13"/>
      <c r="E25" s="13"/>
      <c r="F25" s="14"/>
      <c r="G25" s="14"/>
      <c r="H25" s="14"/>
    </row>
    <row r="26" spans="2:21" ht="15" customHeight="1" x14ac:dyDescent="0.3">
      <c r="B26" s="63" t="s">
        <v>25</v>
      </c>
    </row>
    <row r="27" spans="2:21" ht="15" customHeight="1" x14ac:dyDescent="0.3">
      <c r="B27" s="59" t="s">
        <v>62</v>
      </c>
    </row>
    <row r="28" spans="2:21" ht="15" customHeight="1" x14ac:dyDescent="0.3">
      <c r="B28" s="8"/>
    </row>
    <row r="29" spans="2:21" ht="15" customHeight="1" x14ac:dyDescent="0.3">
      <c r="D29" s="13"/>
      <c r="E29" s="13"/>
      <c r="F29" s="13"/>
      <c r="G29" s="13"/>
      <c r="H29" s="13"/>
    </row>
    <row r="30" spans="2:21" ht="15" customHeight="1" x14ac:dyDescent="0.3">
      <c r="D30" s="13"/>
      <c r="E30" s="13"/>
      <c r="F30" s="13"/>
      <c r="G30" s="13"/>
      <c r="H30" s="13"/>
    </row>
    <row r="31" spans="2:21" x14ac:dyDescent="0.3">
      <c r="D31" s="13"/>
      <c r="E31" s="13"/>
      <c r="F31" s="13"/>
      <c r="G31" s="13"/>
      <c r="H31" s="13"/>
    </row>
    <row r="32" spans="2:21" x14ac:dyDescent="0.3">
      <c r="B32" s="29"/>
      <c r="D32" s="13"/>
      <c r="E32" s="13"/>
      <c r="F32" s="13"/>
      <c r="G32" s="13"/>
      <c r="H32" s="13"/>
    </row>
    <row r="33" spans="4:8" x14ac:dyDescent="0.3">
      <c r="D33" s="13"/>
      <c r="E33" s="13"/>
      <c r="F33" s="13"/>
      <c r="G33" s="13"/>
      <c r="H33" s="13"/>
    </row>
    <row r="34" spans="4:8" x14ac:dyDescent="0.3">
      <c r="D34" s="13"/>
      <c r="E34" s="13"/>
      <c r="F34" s="13"/>
      <c r="G34" s="13"/>
      <c r="H34" s="13"/>
    </row>
    <row r="35" spans="4:8" x14ac:dyDescent="0.3">
      <c r="D35" s="13"/>
      <c r="E35" s="13"/>
      <c r="F35" s="13"/>
      <c r="G35" s="13"/>
      <c r="H35" s="13"/>
    </row>
    <row r="36" spans="4:8" x14ac:dyDescent="0.3">
      <c r="D36" s="13"/>
      <c r="E36" s="13"/>
      <c r="F36" s="13"/>
      <c r="G36" s="13"/>
      <c r="H36" s="13"/>
    </row>
    <row r="37" spans="4:8" x14ac:dyDescent="0.3">
      <c r="D37" s="13"/>
      <c r="E37" s="13"/>
      <c r="F37" s="13"/>
      <c r="G37" s="13"/>
      <c r="H37" s="13"/>
    </row>
    <row r="38" spans="4:8" x14ac:dyDescent="0.3">
      <c r="D38" s="13"/>
      <c r="E38" s="13"/>
      <c r="F38" s="13"/>
      <c r="G38" s="13"/>
      <c r="H38" s="13"/>
    </row>
    <row r="39" spans="4:8" x14ac:dyDescent="0.3">
      <c r="D39" s="13"/>
      <c r="E39" s="13"/>
      <c r="F39" s="13"/>
      <c r="G39" s="13"/>
      <c r="H39" s="13"/>
    </row>
  </sheetData>
  <mergeCells count="14">
    <mergeCell ref="B6:B11"/>
    <mergeCell ref="I6:I11"/>
    <mergeCell ref="C6:E6"/>
    <mergeCell ref="F6:H6"/>
    <mergeCell ref="C7:E7"/>
    <mergeCell ref="F7:H7"/>
    <mergeCell ref="C8:C11"/>
    <mergeCell ref="F8:F11"/>
    <mergeCell ref="H10:H11"/>
    <mergeCell ref="G10:G11"/>
    <mergeCell ref="E10:E11"/>
    <mergeCell ref="D10:D11"/>
    <mergeCell ref="G8:H9"/>
    <mergeCell ref="D8:E9"/>
  </mergeCells>
  <phoneticPr fontId="9" type="noConversion"/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78"/>
  <sheetViews>
    <sheetView showGridLines="0" zoomScaleNormal="100" zoomScaleSheetLayoutView="100" workbookViewId="0">
      <selection activeCell="C7" sqref="C7"/>
    </sheetView>
  </sheetViews>
  <sheetFormatPr defaultColWidth="9.1796875" defaultRowHeight="14" x14ac:dyDescent="0.3"/>
  <cols>
    <col min="1" max="1" width="2.1796875" style="8" customWidth="1"/>
    <col min="2" max="2" width="12" style="13" customWidth="1"/>
    <col min="3" max="4" width="26.7265625" style="13" customWidth="1"/>
    <col min="5" max="5" width="26.7265625" style="12" customWidth="1"/>
    <col min="6" max="16384" width="9.1796875" style="8"/>
  </cols>
  <sheetData>
    <row r="1" spans="2:6" ht="15" customHeight="1" x14ac:dyDescent="0.3">
      <c r="B1" s="6"/>
      <c r="C1" s="6"/>
      <c r="D1" s="6"/>
      <c r="E1" s="75" t="s">
        <v>82</v>
      </c>
      <c r="F1" s="16"/>
    </row>
    <row r="2" spans="2:6" ht="15" customHeight="1" x14ac:dyDescent="0.3">
      <c r="C2" s="6"/>
      <c r="D2" s="6"/>
      <c r="E2" s="76" t="s">
        <v>83</v>
      </c>
      <c r="F2" s="16"/>
    </row>
    <row r="3" spans="2:6" s="10" customFormat="1" ht="15" customHeight="1" x14ac:dyDescent="0.25">
      <c r="B3" s="74" t="s">
        <v>19</v>
      </c>
      <c r="C3" s="17"/>
      <c r="D3" s="17"/>
      <c r="E3" s="18"/>
      <c r="F3" s="19"/>
    </row>
    <row r="4" spans="2:6" s="10" customFormat="1" ht="15" customHeight="1" x14ac:dyDescent="0.25">
      <c r="B4" s="39" t="s">
        <v>55</v>
      </c>
      <c r="C4" s="17"/>
      <c r="D4" s="17"/>
      <c r="E4" s="18"/>
      <c r="F4" s="19"/>
    </row>
    <row r="5" spans="2:6" s="10" customFormat="1" ht="15" customHeight="1" x14ac:dyDescent="0.25">
      <c r="B5" s="39"/>
      <c r="C5" s="17"/>
      <c r="D5" s="17"/>
      <c r="E5" s="18"/>
      <c r="F5" s="19"/>
    </row>
    <row r="6" spans="2:6" s="19" customFormat="1" ht="54.75" customHeight="1" x14ac:dyDescent="0.25">
      <c r="B6" s="40" t="s">
        <v>84</v>
      </c>
      <c r="C6" s="41" t="s">
        <v>85</v>
      </c>
      <c r="D6" s="41" t="s">
        <v>86</v>
      </c>
      <c r="E6" s="42" t="s">
        <v>87</v>
      </c>
    </row>
    <row r="7" spans="2:6" s="19" customFormat="1" ht="15" customHeight="1" x14ac:dyDescent="0.25">
      <c r="B7" s="45">
        <v>2005</v>
      </c>
      <c r="C7" s="44">
        <v>1593</v>
      </c>
      <c r="D7" s="44">
        <v>112927</v>
      </c>
      <c r="E7" s="44">
        <v>2028.21</v>
      </c>
    </row>
    <row r="8" spans="2:6" s="19" customFormat="1" ht="15" customHeight="1" x14ac:dyDescent="0.25">
      <c r="B8" s="43">
        <v>2006</v>
      </c>
      <c r="C8" s="44">
        <v>1637</v>
      </c>
      <c r="D8" s="44">
        <v>105088</v>
      </c>
      <c r="E8" s="44">
        <v>2156.08</v>
      </c>
    </row>
    <row r="9" spans="2:6" s="19" customFormat="1" ht="15" customHeight="1" x14ac:dyDescent="0.25">
      <c r="B9" s="45">
        <v>2007</v>
      </c>
      <c r="C9" s="44">
        <v>1591</v>
      </c>
      <c r="D9" s="44">
        <v>98373</v>
      </c>
      <c r="E9" s="44">
        <v>4262.95</v>
      </c>
    </row>
    <row r="10" spans="2:6" s="19" customFormat="1" ht="15" customHeight="1" x14ac:dyDescent="0.25">
      <c r="B10" s="45">
        <v>2008</v>
      </c>
      <c r="C10" s="44">
        <v>1643</v>
      </c>
      <c r="D10" s="44">
        <v>111871</v>
      </c>
      <c r="E10" s="44">
        <v>4261</v>
      </c>
    </row>
    <row r="11" spans="2:6" s="19" customFormat="1" ht="15" customHeight="1" x14ac:dyDescent="0.25">
      <c r="B11" s="45">
        <v>2009</v>
      </c>
      <c r="C11" s="44">
        <v>1903</v>
      </c>
      <c r="D11" s="44">
        <v>114364</v>
      </c>
      <c r="E11" s="44">
        <v>5063</v>
      </c>
    </row>
    <row r="12" spans="2:6" s="19" customFormat="1" ht="15" customHeight="1" x14ac:dyDescent="0.25">
      <c r="B12" s="45">
        <v>2010</v>
      </c>
      <c r="C12" s="44">
        <v>1984</v>
      </c>
      <c r="D12" s="44">
        <v>113238</v>
      </c>
      <c r="E12" s="44">
        <v>5248</v>
      </c>
    </row>
    <row r="13" spans="2:6" s="19" customFormat="1" ht="15" customHeight="1" x14ac:dyDescent="0.25">
      <c r="B13" s="45">
        <v>2011</v>
      </c>
      <c r="C13" s="44">
        <v>2101</v>
      </c>
      <c r="D13" s="44">
        <v>113607</v>
      </c>
      <c r="E13" s="44">
        <v>5802</v>
      </c>
    </row>
    <row r="14" spans="2:6" s="19" customFormat="1" ht="15" customHeight="1" x14ac:dyDescent="0.25">
      <c r="B14" s="45">
        <v>2012</v>
      </c>
      <c r="C14" s="44">
        <v>2133</v>
      </c>
      <c r="D14" s="44">
        <v>113041</v>
      </c>
      <c r="E14" s="44">
        <v>6164</v>
      </c>
    </row>
    <row r="15" spans="2:6" s="19" customFormat="1" ht="15" customHeight="1" x14ac:dyDescent="0.25">
      <c r="B15" s="45">
        <v>2013</v>
      </c>
      <c r="C15" s="44">
        <v>2233</v>
      </c>
      <c r="D15" s="44">
        <v>111048</v>
      </c>
      <c r="E15" s="44">
        <v>6078</v>
      </c>
    </row>
    <row r="16" spans="2:6" s="19" customFormat="1" ht="15" customHeight="1" x14ac:dyDescent="0.25">
      <c r="B16" s="45">
        <v>2014</v>
      </c>
      <c r="C16" s="44">
        <v>2317</v>
      </c>
      <c r="D16" s="44">
        <v>109962</v>
      </c>
      <c r="E16" s="44">
        <v>6484</v>
      </c>
    </row>
    <row r="17" spans="2:5" s="19" customFormat="1" ht="15" customHeight="1" x14ac:dyDescent="0.25">
      <c r="B17" s="45">
        <v>2015</v>
      </c>
      <c r="C17" s="44">
        <v>2493</v>
      </c>
      <c r="D17" s="44">
        <v>111375</v>
      </c>
      <c r="E17" s="44">
        <v>6886</v>
      </c>
    </row>
    <row r="18" spans="2:5" s="19" customFormat="1" ht="15" customHeight="1" x14ac:dyDescent="0.25">
      <c r="B18" s="46">
        <v>2016</v>
      </c>
      <c r="C18" s="44">
        <v>2633</v>
      </c>
      <c r="D18" s="44">
        <v>106673</v>
      </c>
      <c r="E18" s="44">
        <v>7436</v>
      </c>
    </row>
    <row r="19" spans="2:5" s="19" customFormat="1" ht="15" customHeight="1" x14ac:dyDescent="0.25">
      <c r="B19" s="46">
        <v>2017</v>
      </c>
      <c r="C19" s="44">
        <v>3000</v>
      </c>
      <c r="D19" s="44">
        <v>103604</v>
      </c>
      <c r="E19" s="44">
        <v>7652</v>
      </c>
    </row>
    <row r="20" spans="2:5" s="19" customFormat="1" ht="15" customHeight="1" x14ac:dyDescent="0.25">
      <c r="B20" s="46">
        <v>2018</v>
      </c>
      <c r="C20" s="44">
        <v>3474</v>
      </c>
      <c r="D20" s="44">
        <v>103312</v>
      </c>
      <c r="E20" s="44">
        <v>7739</v>
      </c>
    </row>
    <row r="21" spans="2:5" s="19" customFormat="1" ht="15" customHeight="1" x14ac:dyDescent="0.25">
      <c r="B21" s="46">
        <v>2019</v>
      </c>
      <c r="C21" s="47">
        <v>3847</v>
      </c>
      <c r="D21" s="47">
        <v>104658</v>
      </c>
      <c r="E21" s="47">
        <v>8189</v>
      </c>
    </row>
    <row r="22" spans="2:5" s="19" customFormat="1" ht="15" customHeight="1" x14ac:dyDescent="0.25">
      <c r="B22" s="46">
        <v>2020</v>
      </c>
      <c r="C22" s="47">
        <v>4412</v>
      </c>
      <c r="D22" s="47">
        <v>100418</v>
      </c>
      <c r="E22" s="47">
        <v>8529</v>
      </c>
    </row>
    <row r="23" spans="2:5" s="19" customFormat="1" ht="15" customHeight="1" x14ac:dyDescent="0.25">
      <c r="B23" s="46">
        <v>2021</v>
      </c>
      <c r="C23" s="47">
        <v>4979</v>
      </c>
      <c r="D23" s="47">
        <v>97766</v>
      </c>
      <c r="E23" s="47">
        <v>9074</v>
      </c>
    </row>
    <row r="24" spans="2:5" s="19" customFormat="1" ht="15" customHeight="1" x14ac:dyDescent="0.25">
      <c r="B24" s="46">
        <v>2022</v>
      </c>
      <c r="C24" s="47">
        <v>4923</v>
      </c>
      <c r="D24" s="47">
        <v>95011</v>
      </c>
      <c r="E24" s="47">
        <v>10558</v>
      </c>
    </row>
    <row r="25" spans="2:5" s="19" customFormat="1" ht="15" customHeight="1" x14ac:dyDescent="0.25">
      <c r="B25" s="48">
        <v>2023</v>
      </c>
      <c r="C25" s="49">
        <v>5519</v>
      </c>
      <c r="D25" s="49">
        <v>92393</v>
      </c>
      <c r="E25" s="49">
        <v>12597</v>
      </c>
    </row>
    <row r="26" spans="2:5" s="22" customFormat="1" ht="15" customHeight="1" x14ac:dyDescent="0.25">
      <c r="B26" s="26" t="s">
        <v>21</v>
      </c>
      <c r="C26" s="20"/>
      <c r="D26" s="20"/>
      <c r="E26" s="21"/>
    </row>
    <row r="27" spans="2:5" s="10" customFormat="1" ht="15" customHeight="1" x14ac:dyDescent="0.25">
      <c r="B27" s="53" t="s">
        <v>30</v>
      </c>
      <c r="C27" s="23"/>
      <c r="D27" s="23"/>
      <c r="E27" s="24"/>
    </row>
    <row r="28" spans="2:5" s="10" customFormat="1" ht="15" customHeight="1" x14ac:dyDescent="0.25">
      <c r="B28" s="23"/>
      <c r="C28" s="23"/>
      <c r="D28" s="23"/>
      <c r="E28" s="24"/>
    </row>
    <row r="29" spans="2:5" s="10" customFormat="1" ht="15" customHeight="1" x14ac:dyDescent="0.25">
      <c r="B29" s="23"/>
      <c r="C29" s="23"/>
      <c r="D29" s="23"/>
      <c r="E29" s="24"/>
    </row>
    <row r="30" spans="2:5" s="10" customFormat="1" ht="15" customHeight="1" x14ac:dyDescent="0.25">
      <c r="B30" s="23"/>
      <c r="C30" s="23"/>
      <c r="D30" s="23"/>
      <c r="E30" s="24"/>
    </row>
    <row r="31" spans="2:5" s="10" customFormat="1" ht="15" customHeight="1" x14ac:dyDescent="0.25">
      <c r="B31" s="23"/>
      <c r="C31" s="23"/>
      <c r="D31" s="23"/>
      <c r="E31" s="24"/>
    </row>
    <row r="32" spans="2:5" s="10" customFormat="1" ht="15" customHeight="1" x14ac:dyDescent="0.25">
      <c r="B32" s="23"/>
      <c r="C32" s="23"/>
      <c r="D32" s="23"/>
      <c r="E32" s="24"/>
    </row>
    <row r="33" spans="2:5" s="10" customFormat="1" ht="15" customHeight="1" x14ac:dyDescent="0.25">
      <c r="B33" s="23"/>
      <c r="C33" s="23"/>
      <c r="D33" s="23"/>
      <c r="E33" s="24"/>
    </row>
    <row r="34" spans="2:5" s="10" customFormat="1" ht="15" customHeight="1" x14ac:dyDescent="0.25">
      <c r="B34" s="23"/>
      <c r="C34" s="23"/>
      <c r="D34" s="23"/>
      <c r="E34" s="24"/>
    </row>
    <row r="35" spans="2:5" s="10" customFormat="1" ht="15" customHeight="1" x14ac:dyDescent="0.25">
      <c r="B35" s="23"/>
      <c r="C35" s="23"/>
      <c r="D35" s="23"/>
      <c r="E35" s="24"/>
    </row>
    <row r="36" spans="2:5" s="10" customFormat="1" ht="15" customHeight="1" x14ac:dyDescent="0.25">
      <c r="B36" s="23"/>
      <c r="C36" s="23"/>
      <c r="D36" s="23"/>
      <c r="E36" s="24"/>
    </row>
    <row r="37" spans="2:5" s="10" customFormat="1" ht="15" customHeight="1" x14ac:dyDescent="0.25">
      <c r="B37" s="23"/>
      <c r="C37" s="23"/>
      <c r="D37" s="23"/>
      <c r="E37" s="24"/>
    </row>
    <row r="38" spans="2:5" s="10" customFormat="1" ht="15" customHeight="1" x14ac:dyDescent="0.25">
      <c r="B38" s="23"/>
      <c r="C38" s="23"/>
      <c r="D38" s="23"/>
      <c r="E38" s="24"/>
    </row>
    <row r="39" spans="2:5" s="10" customFormat="1" ht="15" customHeight="1" x14ac:dyDescent="0.25">
      <c r="B39" s="23"/>
      <c r="C39" s="23"/>
      <c r="D39" s="23"/>
      <c r="E39" s="24"/>
    </row>
    <row r="40" spans="2:5" s="10" customFormat="1" x14ac:dyDescent="0.25">
      <c r="B40" s="23"/>
      <c r="C40" s="23"/>
      <c r="D40" s="23"/>
      <c r="E40" s="24"/>
    </row>
    <row r="41" spans="2:5" s="10" customFormat="1" x14ac:dyDescent="0.25">
      <c r="B41" s="23"/>
      <c r="C41" s="23"/>
      <c r="D41" s="23"/>
      <c r="E41" s="24"/>
    </row>
    <row r="42" spans="2:5" s="10" customFormat="1" x14ac:dyDescent="0.25">
      <c r="B42" s="23"/>
      <c r="C42" s="23"/>
      <c r="D42" s="23"/>
      <c r="E42" s="24"/>
    </row>
    <row r="43" spans="2:5" s="10" customFormat="1" x14ac:dyDescent="0.25">
      <c r="B43" s="23"/>
      <c r="C43" s="23"/>
      <c r="D43" s="23"/>
      <c r="E43" s="24"/>
    </row>
    <row r="44" spans="2:5" s="10" customFormat="1" x14ac:dyDescent="0.25">
      <c r="B44" s="23"/>
      <c r="C44" s="23"/>
      <c r="D44" s="23"/>
      <c r="E44" s="24"/>
    </row>
    <row r="45" spans="2:5" s="10" customFormat="1" x14ac:dyDescent="0.25">
      <c r="B45" s="23"/>
      <c r="C45" s="23"/>
      <c r="D45" s="23"/>
      <c r="E45" s="24"/>
    </row>
    <row r="46" spans="2:5" s="10" customFormat="1" x14ac:dyDescent="0.25">
      <c r="B46" s="23"/>
      <c r="C46" s="23"/>
      <c r="D46" s="23"/>
      <c r="E46" s="24"/>
    </row>
    <row r="47" spans="2:5" s="10" customFormat="1" x14ac:dyDescent="0.25">
      <c r="B47" s="23"/>
      <c r="C47" s="23"/>
      <c r="D47" s="23"/>
      <c r="E47" s="24"/>
    </row>
    <row r="48" spans="2:5" s="10" customFormat="1" x14ac:dyDescent="0.25">
      <c r="B48" s="23"/>
      <c r="C48" s="23"/>
      <c r="D48" s="23"/>
      <c r="E48" s="24"/>
    </row>
    <row r="49" spans="2:5" s="10" customFormat="1" x14ac:dyDescent="0.25">
      <c r="B49" s="23"/>
      <c r="C49" s="23"/>
      <c r="D49" s="23"/>
      <c r="E49" s="24"/>
    </row>
    <row r="50" spans="2:5" s="10" customFormat="1" x14ac:dyDescent="0.25">
      <c r="B50" s="23"/>
      <c r="C50" s="23"/>
      <c r="D50" s="23"/>
      <c r="E50" s="24"/>
    </row>
    <row r="51" spans="2:5" s="10" customFormat="1" x14ac:dyDescent="0.25">
      <c r="B51" s="23"/>
      <c r="C51" s="23"/>
      <c r="D51" s="23"/>
      <c r="E51" s="24"/>
    </row>
    <row r="52" spans="2:5" s="10" customFormat="1" x14ac:dyDescent="0.25">
      <c r="B52" s="23"/>
      <c r="C52" s="23"/>
      <c r="D52" s="23"/>
      <c r="E52" s="24"/>
    </row>
    <row r="53" spans="2:5" s="10" customFormat="1" x14ac:dyDescent="0.25">
      <c r="B53" s="23"/>
      <c r="C53" s="23"/>
      <c r="D53" s="23"/>
      <c r="E53" s="24"/>
    </row>
    <row r="54" spans="2:5" s="10" customFormat="1" x14ac:dyDescent="0.25">
      <c r="B54" s="23"/>
      <c r="C54" s="23"/>
      <c r="D54" s="23"/>
      <c r="E54" s="24"/>
    </row>
    <row r="55" spans="2:5" s="10" customFormat="1" x14ac:dyDescent="0.25">
      <c r="B55" s="23"/>
      <c r="C55" s="23"/>
      <c r="D55" s="23"/>
      <c r="E55" s="24"/>
    </row>
    <row r="56" spans="2:5" s="10" customFormat="1" x14ac:dyDescent="0.25">
      <c r="B56" s="23"/>
      <c r="C56" s="23"/>
      <c r="D56" s="23"/>
      <c r="E56" s="24"/>
    </row>
    <row r="57" spans="2:5" s="10" customFormat="1" x14ac:dyDescent="0.25">
      <c r="B57" s="23"/>
      <c r="C57" s="23"/>
      <c r="D57" s="23"/>
      <c r="E57" s="24"/>
    </row>
    <row r="58" spans="2:5" s="10" customFormat="1" x14ac:dyDescent="0.25">
      <c r="B58" s="23"/>
      <c r="C58" s="23"/>
      <c r="D58" s="23"/>
      <c r="E58" s="24"/>
    </row>
    <row r="59" spans="2:5" s="10" customFormat="1" x14ac:dyDescent="0.25">
      <c r="B59" s="23"/>
      <c r="C59" s="23"/>
      <c r="D59" s="23"/>
      <c r="E59" s="24"/>
    </row>
    <row r="60" spans="2:5" s="10" customFormat="1" x14ac:dyDescent="0.25">
      <c r="B60" s="23"/>
      <c r="C60" s="23"/>
      <c r="D60" s="23"/>
      <c r="E60" s="24"/>
    </row>
    <row r="61" spans="2:5" s="10" customFormat="1" x14ac:dyDescent="0.25">
      <c r="B61" s="23"/>
      <c r="C61" s="23"/>
      <c r="D61" s="23"/>
      <c r="E61" s="24"/>
    </row>
    <row r="62" spans="2:5" s="10" customFormat="1" x14ac:dyDescent="0.25">
      <c r="B62" s="23"/>
      <c r="C62" s="23"/>
      <c r="D62" s="23"/>
      <c r="E62" s="24"/>
    </row>
    <row r="63" spans="2:5" s="10" customFormat="1" x14ac:dyDescent="0.25">
      <c r="B63" s="23"/>
      <c r="C63" s="23"/>
      <c r="D63" s="23"/>
      <c r="E63" s="24"/>
    </row>
    <row r="64" spans="2:5" s="10" customFormat="1" x14ac:dyDescent="0.25">
      <c r="B64" s="23"/>
      <c r="C64" s="23"/>
      <c r="D64" s="23"/>
      <c r="E64" s="24"/>
    </row>
    <row r="65" spans="2:5" s="10" customFormat="1" x14ac:dyDescent="0.25">
      <c r="B65" s="23"/>
      <c r="C65" s="23"/>
      <c r="D65" s="23"/>
      <c r="E65" s="24"/>
    </row>
    <row r="66" spans="2:5" s="10" customFormat="1" x14ac:dyDescent="0.25">
      <c r="B66" s="23"/>
      <c r="C66" s="23"/>
      <c r="D66" s="23"/>
      <c r="E66" s="24"/>
    </row>
    <row r="67" spans="2:5" s="10" customFormat="1" x14ac:dyDescent="0.25">
      <c r="B67" s="23"/>
      <c r="C67" s="23"/>
      <c r="D67" s="23"/>
      <c r="E67" s="24"/>
    </row>
    <row r="68" spans="2:5" s="10" customFormat="1" x14ac:dyDescent="0.25">
      <c r="B68" s="23"/>
      <c r="C68" s="23"/>
      <c r="D68" s="23"/>
      <c r="E68" s="24"/>
    </row>
    <row r="69" spans="2:5" s="10" customFormat="1" x14ac:dyDescent="0.25">
      <c r="B69" s="23"/>
      <c r="C69" s="23"/>
      <c r="D69" s="23"/>
      <c r="E69" s="24"/>
    </row>
    <row r="70" spans="2:5" s="10" customFormat="1" x14ac:dyDescent="0.25">
      <c r="B70" s="23"/>
      <c r="C70" s="23"/>
      <c r="D70" s="23"/>
      <c r="E70" s="24"/>
    </row>
    <row r="71" spans="2:5" s="10" customFormat="1" x14ac:dyDescent="0.25">
      <c r="B71" s="23"/>
      <c r="C71" s="23"/>
      <c r="D71" s="23"/>
      <c r="E71" s="24"/>
    </row>
    <row r="72" spans="2:5" s="10" customFormat="1" x14ac:dyDescent="0.25">
      <c r="B72" s="23"/>
      <c r="C72" s="23"/>
      <c r="D72" s="23"/>
      <c r="E72" s="24"/>
    </row>
    <row r="73" spans="2:5" s="10" customFormat="1" x14ac:dyDescent="0.25">
      <c r="B73" s="23"/>
      <c r="C73" s="23"/>
      <c r="D73" s="23"/>
      <c r="E73" s="24"/>
    </row>
    <row r="74" spans="2:5" s="10" customFormat="1" x14ac:dyDescent="0.25">
      <c r="B74" s="23"/>
      <c r="C74" s="23"/>
      <c r="D74" s="23"/>
      <c r="E74" s="24"/>
    </row>
    <row r="75" spans="2:5" s="10" customFormat="1" x14ac:dyDescent="0.25">
      <c r="B75" s="23"/>
      <c r="C75" s="23"/>
      <c r="D75" s="23"/>
      <c r="E75" s="24"/>
    </row>
    <row r="76" spans="2:5" s="10" customFormat="1" x14ac:dyDescent="0.25">
      <c r="B76" s="23"/>
      <c r="C76" s="23"/>
      <c r="D76" s="23"/>
      <c r="E76" s="24"/>
    </row>
    <row r="77" spans="2:5" s="10" customFormat="1" x14ac:dyDescent="0.25">
      <c r="B77" s="23"/>
      <c r="C77" s="23"/>
      <c r="D77" s="23"/>
      <c r="E77" s="24"/>
    </row>
    <row r="78" spans="2:5" s="10" customFormat="1" x14ac:dyDescent="0.25">
      <c r="B78" s="23"/>
      <c r="C78" s="23"/>
      <c r="D78" s="23"/>
      <c r="E78" s="24"/>
    </row>
  </sheetData>
  <phoneticPr fontId="9" type="noConversion"/>
  <pageMargins left="0.59055118110236227" right="0.59055118110236227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5_1</vt:lpstr>
      <vt:lpstr>5_2</vt:lpstr>
      <vt:lpstr>5_3</vt:lpstr>
      <vt:lpstr>5_4</vt:lpstr>
      <vt:lpstr>'5_3'!Oblast_tisku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Soukup Aleš Ing. (MPSV)</cp:lastModifiedBy>
  <cp:lastPrinted>2022-05-05T10:37:04Z</cp:lastPrinted>
  <dcterms:created xsi:type="dcterms:W3CDTF">1998-10-01T07:45:54Z</dcterms:created>
  <dcterms:modified xsi:type="dcterms:W3CDTF">2024-11-13T12:22:58Z</dcterms:modified>
</cp:coreProperties>
</file>